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3" i="1"/>
  <c r="L321"/>
  <c r="L111"/>
  <c r="L69"/>
  <c r="L172" l="1"/>
  <c r="L592"/>
  <c r="L585"/>
  <c r="L578"/>
  <c r="L573"/>
  <c r="L563"/>
  <c r="L559"/>
  <c r="L550"/>
  <c r="L543"/>
  <c r="L536"/>
  <c r="L531"/>
  <c r="L521"/>
  <c r="L517"/>
  <c r="L508"/>
  <c r="L501"/>
  <c r="L494"/>
  <c r="L489"/>
  <c r="L479"/>
  <c r="L475"/>
  <c r="L466"/>
  <c r="L459"/>
  <c r="L452"/>
  <c r="L447"/>
  <c r="L437"/>
  <c r="L433"/>
  <c r="L424"/>
  <c r="L417"/>
  <c r="L410"/>
  <c r="L405"/>
  <c r="L395"/>
  <c r="L391"/>
  <c r="L382"/>
  <c r="L375"/>
  <c r="L368"/>
  <c r="L353"/>
  <c r="L349"/>
  <c r="L340"/>
  <c r="L333"/>
  <c r="L326"/>
  <c r="L311"/>
  <c r="L307"/>
  <c r="L298"/>
  <c r="L291"/>
  <c r="L284"/>
  <c r="L279"/>
  <c r="L269"/>
  <c r="L265"/>
  <c r="L256"/>
  <c r="L249"/>
  <c r="L242"/>
  <c r="L237"/>
  <c r="L227"/>
  <c r="L223"/>
  <c r="L214"/>
  <c r="L207"/>
  <c r="L200"/>
  <c r="L195"/>
  <c r="L181"/>
  <c r="L185"/>
  <c r="L165"/>
  <c r="L158"/>
  <c r="L153"/>
  <c r="L143"/>
  <c r="L139"/>
  <c r="L173" s="1"/>
  <c r="L130"/>
  <c r="L123"/>
  <c r="L116"/>
  <c r="L101"/>
  <c r="L97"/>
  <c r="L131" s="1"/>
  <c r="L88"/>
  <c r="L81"/>
  <c r="L74"/>
  <c r="L59"/>
  <c r="L55"/>
  <c r="L89" s="1"/>
  <c r="L46"/>
  <c r="L39"/>
  <c r="L32"/>
  <c r="L27"/>
  <c r="L17"/>
  <c r="L13"/>
  <c r="G47"/>
  <c r="H47"/>
  <c r="I47"/>
  <c r="J47"/>
  <c r="L257" l="1"/>
  <c r="L215"/>
  <c r="L47"/>
  <c r="B593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J517"/>
  <c r="I517"/>
  <c r="H517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J307"/>
  <c r="I307"/>
  <c r="H307"/>
  <c r="G307"/>
  <c r="G341" s="1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J55"/>
  <c r="I55"/>
  <c r="H55"/>
  <c r="G55"/>
  <c r="F55"/>
  <c r="B47"/>
  <c r="A47"/>
  <c r="B40"/>
  <c r="A40"/>
  <c r="B33"/>
  <c r="A33"/>
  <c r="B28"/>
  <c r="A28"/>
  <c r="B18"/>
  <c r="A18"/>
  <c r="B14"/>
  <c r="A14"/>
  <c r="G46"/>
  <c r="H46"/>
  <c r="I46"/>
  <c r="J46"/>
  <c r="F46"/>
  <c r="G39"/>
  <c r="H39"/>
  <c r="I39"/>
  <c r="J39"/>
  <c r="F39"/>
  <c r="G32"/>
  <c r="H32"/>
  <c r="I32"/>
  <c r="J32"/>
  <c r="F32"/>
  <c r="G27"/>
  <c r="H27"/>
  <c r="I27"/>
  <c r="J27"/>
  <c r="F27"/>
  <c r="G17"/>
  <c r="H17"/>
  <c r="I17"/>
  <c r="J17"/>
  <c r="F17"/>
  <c r="G13"/>
  <c r="H13"/>
  <c r="I13"/>
  <c r="J13"/>
  <c r="F13"/>
  <c r="J593" l="1"/>
  <c r="F593"/>
  <c r="F551"/>
  <c r="J551"/>
  <c r="I551"/>
  <c r="G551"/>
  <c r="G509"/>
  <c r="F467"/>
  <c r="J467"/>
  <c r="I467"/>
  <c r="F425"/>
  <c r="J425"/>
  <c r="F383"/>
  <c r="J383"/>
  <c r="F341"/>
  <c r="J341"/>
  <c r="I299"/>
  <c r="H299"/>
  <c r="G257"/>
  <c r="F257"/>
  <c r="I215"/>
  <c r="H215"/>
  <c r="I593"/>
  <c r="H551"/>
  <c r="I509"/>
  <c r="F509"/>
  <c r="J509"/>
  <c r="G467"/>
  <c r="G425"/>
  <c r="H425"/>
  <c r="G383"/>
  <c r="H383"/>
  <c r="I341"/>
  <c r="F299"/>
  <c r="J299"/>
  <c r="G299"/>
  <c r="H257"/>
  <c r="I257"/>
  <c r="G215"/>
  <c r="F215"/>
  <c r="J215"/>
  <c r="I173"/>
  <c r="J173"/>
  <c r="H173"/>
  <c r="G173"/>
  <c r="J131"/>
  <c r="H131"/>
  <c r="G131"/>
  <c r="H89"/>
  <c r="I89"/>
  <c r="I383"/>
  <c r="H593"/>
  <c r="G593"/>
  <c r="J89"/>
  <c r="I425"/>
  <c r="H509"/>
  <c r="J257"/>
  <c r="G89"/>
  <c r="H341"/>
  <c r="F89"/>
  <c r="F131"/>
  <c r="F173"/>
  <c r="H467"/>
  <c r="I131"/>
  <c r="F47"/>
  <c r="G594" l="1"/>
  <c r="I594"/>
  <c r="H594"/>
  <c r="F594"/>
  <c r="J594"/>
  <c r="L299"/>
  <c r="L341"/>
  <c r="L383"/>
  <c r="L425"/>
  <c r="L467"/>
  <c r="L509"/>
  <c r="L551"/>
  <c r="L593"/>
  <c r="L594" l="1"/>
</calcChain>
</file>

<file path=xl/sharedStrings.xml><?xml version="1.0" encoding="utf-8"?>
<sst xmlns="http://schemas.openxmlformats.org/spreadsheetml/2006/main" count="669" uniqueCount="102">
  <si>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</si>
  <si>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</si>
  <si>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</si>
  <si>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</si>
  <si>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</si>
  <si>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</si>
  <si>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</si>
  <si>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</si>
  <si>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</si>
  <si>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</si>
  <si>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</si>
  <si>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</si>
  <si>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</si>
  <si>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</si>
  <si>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</si>
  <si>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</si>
  <si>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</si>
  <si>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</si>
  <si>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</si>
  <si>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</si>
  <si>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</si>
  <si>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</si>
  <si>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</si>
  <si>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</si>
  <si>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</si>
  <si>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</si>
  <si>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</si>
  <si>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</si>
  <si>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</si>
  <si>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</si>
  <si>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</si>
  <si>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</si>
  <si>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</si>
  <si>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</si>
  <si>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</si>
  <si>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</si>
  <si>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</si>
  <si>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</si>
  <si>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</si>
  <si>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</si>
  <si>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</si>
  <si>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</si>
  <si>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</si>
  <si>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</si>
  <si>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</si>
  <si>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</si>
  <si>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манная молочная жидкая</t>
  </si>
  <si>
    <t>СОШ Булочка Сдобная</t>
  </si>
  <si>
    <t>Бутерброд с маслом</t>
  </si>
  <si>
    <t>Чай с сахаром</t>
  </si>
  <si>
    <t>Салат из белокочанной капусты</t>
  </si>
  <si>
    <t>Суп картофельный с бобовыми и гренками</t>
  </si>
  <si>
    <t>Биточки из мяса птицы в томатном соусе</t>
  </si>
  <si>
    <t>Макаронные изделия отварные</t>
  </si>
  <si>
    <t>Компот из смеси сухофруктов</t>
  </si>
  <si>
    <t>Хлеб ржано-пшеничный</t>
  </si>
  <si>
    <t>Каша гречневая молочная вязкая</t>
  </si>
  <si>
    <t>Фрукт</t>
  </si>
  <si>
    <t>Хлеб пшеничный витаминизированный</t>
  </si>
  <si>
    <t>Напиток с витаминами "Вита Лайт НК"</t>
  </si>
  <si>
    <t>Салат из свежих помидоров и огурцов</t>
  </si>
  <si>
    <t>Суп картофельный с лапшой домашней</t>
  </si>
  <si>
    <t>Плов из куриного филе</t>
  </si>
  <si>
    <t>Каша пшенная молочная жидкая</t>
  </si>
  <si>
    <t>Бутерброд с сыром</t>
  </si>
  <si>
    <t>Чай с лимоном и сахаром</t>
  </si>
  <si>
    <t>Кондитерское изделие</t>
  </si>
  <si>
    <t>Салат из свежих огурцов</t>
  </si>
  <si>
    <t>Борщ с капустой и картофелем со сметаной</t>
  </si>
  <si>
    <t>Жаркое по-домашнему</t>
  </si>
  <si>
    <t>Каша Артек молочная вязкая</t>
  </si>
  <si>
    <t>Салат витаминный</t>
  </si>
  <si>
    <t>Рассольник Ленинградский со сметаной</t>
  </si>
  <si>
    <t>Котлеты из говядины в томатном соусе</t>
  </si>
  <si>
    <t>Каша гречневая рассыпчатая</t>
  </si>
  <si>
    <t>Каша овсяная "Геркулес" молочная вязкая</t>
  </si>
  <si>
    <t>Морковь с сахаром</t>
  </si>
  <si>
    <t>Винегрет Овощной</t>
  </si>
  <si>
    <t>Суп Крестьянский с крупой и сметаной</t>
  </si>
  <si>
    <t>Рыба тушенная в томатном соусе с овощами</t>
  </si>
  <si>
    <t>Пюре картофельное</t>
  </si>
  <si>
    <t>Каша рисовая молочная вязкая</t>
  </si>
  <si>
    <t>Чай с молоком и сахаром</t>
  </si>
  <si>
    <t>Салат из свежих помидоров</t>
  </si>
  <si>
    <t>Голубцы ленивые "Богатырь" в томатном соусе</t>
  </si>
  <si>
    <t>Каша пшеничная молочная жидкая</t>
  </si>
  <si>
    <t>Щи из свежей капусты с картофелем и сметаной</t>
  </si>
  <si>
    <t>Каша гречневая с куриным филе</t>
  </si>
  <si>
    <t>Ватрушка с творогом</t>
  </si>
  <si>
    <t>Каша рисовая рассыпчатая</t>
  </si>
  <si>
    <t>Гуляш из куриного филе</t>
  </si>
  <si>
    <t>Сок</t>
  </si>
  <si>
    <t>Салат из моркови с яблоками</t>
  </si>
  <si>
    <t>Гуляш из отварной говядины</t>
  </si>
  <si>
    <t>Салат из белокачанной капусты</t>
  </si>
  <si>
    <t>Каша ячневая вязкая молочная</t>
  </si>
  <si>
    <t>Какао с молоком</t>
  </si>
  <si>
    <t>Каша пшенная рассыпчатая</t>
  </si>
  <si>
    <t>Компот из свежих яблок</t>
  </si>
  <si>
    <t>конд.изд.</t>
  </si>
  <si>
    <t>МБОУ Лицей г. Бирска</t>
  </si>
  <si>
    <t>Васенкова М.А.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</si>
</sst>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1" sqref="N1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3" t="s">
        <v>100</v>
      </c>
      <c r="D1" s="64"/>
      <c r="E1" s="64"/>
      <c r="F1" s="13" t="s">
        <v>16</v>
      </c>
      <c r="G1" s="2" t="s">
        <v>17</v>
      </c>
      <c r="H1" s="65" t="s">
        <v>45</v>
      </c>
      <c r="I1" s="65"/>
      <c r="J1" s="65"/>
      <c r="K1" s="65"/>
    </row>
    <row r="2" spans="1:12" ht="16.5" customHeight="1">
      <c r="A2" s="43" t="s">
        <v>6</v>
      </c>
      <c r="C2" s="2"/>
      <c r="G2" s="2" t="s">
        <v>18</v>
      </c>
      <c r="H2" s="65" t="s">
        <v>101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30</v>
      </c>
      <c r="I3" s="55">
        <v>5</v>
      </c>
      <c r="J3" s="56">
        <v>2026</v>
      </c>
      <c r="K3" s="1"/>
    </row>
    <row r="4" spans="1:12" ht="13.5" thickBot="1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46</v>
      </c>
      <c r="F6" s="48">
        <v>205</v>
      </c>
      <c r="G6" s="48">
        <v>5</v>
      </c>
      <c r="H6" s="48">
        <v>7.8</v>
      </c>
      <c r="I6" s="48">
        <v>23.4</v>
      </c>
      <c r="J6" s="48">
        <v>184</v>
      </c>
      <c r="K6" s="49">
        <v>204</v>
      </c>
      <c r="L6" s="48">
        <v>76.959999999999994</v>
      </c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0.1</v>
      </c>
      <c r="H8" s="51">
        <v>0.03</v>
      </c>
      <c r="I8" s="51">
        <v>9.1</v>
      </c>
      <c r="J8" s="51">
        <v>25</v>
      </c>
      <c r="K8" s="52">
        <v>298</v>
      </c>
      <c r="L8" s="51"/>
    </row>
    <row r="9" spans="1:12" ht="15">
      <c r="A9" s="25"/>
      <c r="B9" s="16"/>
      <c r="C9" s="11"/>
      <c r="D9" s="7" t="s">
        <v>23</v>
      </c>
      <c r="E9" s="50" t="s">
        <v>48</v>
      </c>
      <c r="F9" s="51">
        <v>50</v>
      </c>
      <c r="G9" s="51">
        <v>2.4</v>
      </c>
      <c r="H9" s="51">
        <v>8.6</v>
      </c>
      <c r="I9" s="51">
        <v>14.6</v>
      </c>
      <c r="J9" s="51">
        <v>146</v>
      </c>
      <c r="K9" s="52">
        <v>1</v>
      </c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 t="s">
        <v>35</v>
      </c>
      <c r="E11" s="50" t="s">
        <v>47</v>
      </c>
      <c r="F11" s="51">
        <v>50</v>
      </c>
      <c r="G11" s="51">
        <v>9.6</v>
      </c>
      <c r="H11" s="51">
        <v>8.7899999999999991</v>
      </c>
      <c r="I11" s="51">
        <v>27.1</v>
      </c>
      <c r="J11" s="51">
        <v>175</v>
      </c>
      <c r="K11" s="52">
        <v>288</v>
      </c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505</v>
      </c>
      <c r="G13" s="21">
        <f t="shared" ref="G13:J13" si="0">SUM(G6:G12)</f>
        <v>17.100000000000001</v>
      </c>
      <c r="H13" s="21">
        <f t="shared" si="0"/>
        <v>25.22</v>
      </c>
      <c r="I13" s="21">
        <f t="shared" si="0"/>
        <v>74.2</v>
      </c>
      <c r="J13" s="21">
        <f t="shared" si="0"/>
        <v>530</v>
      </c>
      <c r="K13" s="27"/>
      <c r="L13" s="21">
        <f>SUM(L6:L12)</f>
        <v>76.959999999999994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>SUM(L14:L16)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50</v>
      </c>
      <c r="F18" s="51">
        <v>60</v>
      </c>
      <c r="G18" s="51">
        <v>1.3</v>
      </c>
      <c r="H18" s="51">
        <v>2.7</v>
      </c>
      <c r="I18" s="51">
        <v>6.2</v>
      </c>
      <c r="J18" s="51">
        <v>54</v>
      </c>
      <c r="K18" s="52">
        <v>6</v>
      </c>
      <c r="L18" s="51">
        <v>85.04</v>
      </c>
    </row>
    <row r="19" spans="1:12" ht="15">
      <c r="A19" s="25"/>
      <c r="B19" s="16"/>
      <c r="C19" s="11"/>
      <c r="D19" s="7" t="s">
        <v>28</v>
      </c>
      <c r="E19" s="50" t="s">
        <v>51</v>
      </c>
      <c r="F19" s="51">
        <v>265</v>
      </c>
      <c r="G19" s="51">
        <v>7.75</v>
      </c>
      <c r="H19" s="51">
        <v>5.12</v>
      </c>
      <c r="I19" s="51">
        <v>49.99</v>
      </c>
      <c r="J19" s="51">
        <v>211.25</v>
      </c>
      <c r="K19" s="52">
        <v>67.010000000000005</v>
      </c>
      <c r="L19" s="51"/>
    </row>
    <row r="20" spans="1:12" ht="15">
      <c r="A20" s="25"/>
      <c r="B20" s="16"/>
      <c r="C20" s="11"/>
      <c r="D20" s="7" t="s">
        <v>29</v>
      </c>
      <c r="E20" s="50" t="s">
        <v>52</v>
      </c>
      <c r="F20" s="51">
        <v>100</v>
      </c>
      <c r="G20" s="51">
        <v>8.1</v>
      </c>
      <c r="H20" s="51">
        <v>5.0599999999999996</v>
      </c>
      <c r="I20" s="51">
        <v>7</v>
      </c>
      <c r="J20" s="51">
        <v>105.4</v>
      </c>
      <c r="K20" s="52">
        <v>104</v>
      </c>
      <c r="L20" s="51"/>
    </row>
    <row r="21" spans="1:12" ht="15">
      <c r="A21" s="25"/>
      <c r="B21" s="16"/>
      <c r="C21" s="11"/>
      <c r="D21" s="7" t="s">
        <v>30</v>
      </c>
      <c r="E21" s="50" t="s">
        <v>53</v>
      </c>
      <c r="F21" s="51">
        <v>153</v>
      </c>
      <c r="G21" s="51">
        <v>5.5</v>
      </c>
      <c r="H21" s="51">
        <v>4.2</v>
      </c>
      <c r="I21" s="51">
        <v>33.299999999999997</v>
      </c>
      <c r="J21" s="51">
        <v>196</v>
      </c>
      <c r="K21" s="52">
        <v>227</v>
      </c>
      <c r="L21" s="51"/>
    </row>
    <row r="22" spans="1:12" ht="15">
      <c r="A22" s="25"/>
      <c r="B22" s="16"/>
      <c r="C22" s="11"/>
      <c r="D22" s="7" t="s">
        <v>31</v>
      </c>
      <c r="E22" s="50" t="s">
        <v>54</v>
      </c>
      <c r="F22" s="51">
        <v>200</v>
      </c>
      <c r="G22" s="51">
        <v>0.9</v>
      </c>
      <c r="H22" s="51">
        <v>0.05</v>
      </c>
      <c r="I22" s="51">
        <v>20.6</v>
      </c>
      <c r="J22" s="51">
        <v>89</v>
      </c>
      <c r="K22" s="52">
        <v>309</v>
      </c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 t="s">
        <v>55</v>
      </c>
      <c r="F24" s="51">
        <v>40</v>
      </c>
      <c r="G24" s="51">
        <v>2.76</v>
      </c>
      <c r="H24" s="51">
        <v>0.48</v>
      </c>
      <c r="I24" s="51">
        <v>17.28</v>
      </c>
      <c r="J24" s="51">
        <v>85.6</v>
      </c>
      <c r="K24" s="52">
        <v>6</v>
      </c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818</v>
      </c>
      <c r="G27" s="21">
        <f t="shared" ref="G27:J27" si="2">SUM(G18:G26)</f>
        <v>26.309999999999995</v>
      </c>
      <c r="H27" s="21">
        <f t="shared" si="2"/>
        <v>17.61</v>
      </c>
      <c r="I27" s="21">
        <f t="shared" si="2"/>
        <v>134.37</v>
      </c>
      <c r="J27" s="21">
        <f t="shared" si="2"/>
        <v>741.25</v>
      </c>
      <c r="K27" s="27"/>
      <c r="L27" s="21">
        <f>SUM(L18:L26)</f>
        <v>85.04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>SUM(L28:L31)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>SUM(L33:L38)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>SUM(L40:L45)</f>
        <v>0</v>
      </c>
    </row>
    <row r="47" spans="1:12" ht="15.75" thickBot="1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1323</v>
      </c>
      <c r="G47" s="34">
        <f t="shared" ref="G47:J47" si="6">G13+G17+G27+G32+G39+G46</f>
        <v>43.41</v>
      </c>
      <c r="H47" s="34">
        <f t="shared" si="6"/>
        <v>42.83</v>
      </c>
      <c r="I47" s="34">
        <f t="shared" si="6"/>
        <v>208.57</v>
      </c>
      <c r="J47" s="34">
        <f t="shared" si="6"/>
        <v>1271.25</v>
      </c>
      <c r="K47" s="34"/>
      <c r="L47" s="34">
        <f>L13+L17+L27+L32+L39+L46</f>
        <v>162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56</v>
      </c>
      <c r="F48" s="48">
        <v>205</v>
      </c>
      <c r="G48" s="48">
        <v>9</v>
      </c>
      <c r="H48" s="48">
        <v>9</v>
      </c>
      <c r="I48" s="48">
        <v>37</v>
      </c>
      <c r="J48" s="48">
        <v>266</v>
      </c>
      <c r="K48" s="49">
        <v>193</v>
      </c>
      <c r="L48" s="48">
        <v>76.959999999999994</v>
      </c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5">
      <c r="A51" s="15"/>
      <c r="B51" s="16"/>
      <c r="C51" s="11"/>
      <c r="D51" s="7" t="s">
        <v>23</v>
      </c>
      <c r="E51" s="50" t="s">
        <v>58</v>
      </c>
      <c r="F51" s="51">
        <v>40</v>
      </c>
      <c r="G51" s="51">
        <v>3</v>
      </c>
      <c r="H51" s="51">
        <v>0.4</v>
      </c>
      <c r="I51" s="51">
        <v>19.2</v>
      </c>
      <c r="J51" s="51">
        <v>92.4</v>
      </c>
      <c r="K51" s="52">
        <v>5</v>
      </c>
      <c r="L51" s="51"/>
    </row>
    <row r="52" spans="1:12" ht="15">
      <c r="A52" s="15"/>
      <c r="B52" s="16"/>
      <c r="C52" s="11"/>
      <c r="D52" s="7" t="s">
        <v>24</v>
      </c>
      <c r="E52" s="50" t="s">
        <v>57</v>
      </c>
      <c r="F52" s="51">
        <v>200</v>
      </c>
      <c r="G52" s="51">
        <v>0.09</v>
      </c>
      <c r="H52" s="51">
        <v>2</v>
      </c>
      <c r="I52" s="51">
        <v>19</v>
      </c>
      <c r="J52" s="51">
        <v>112</v>
      </c>
      <c r="K52" s="52">
        <v>1.32</v>
      </c>
      <c r="L52" s="51"/>
    </row>
    <row r="53" spans="1:12" ht="15">
      <c r="A53" s="15"/>
      <c r="B53" s="16"/>
      <c r="C53" s="11"/>
      <c r="D53" s="6" t="s">
        <v>31</v>
      </c>
      <c r="E53" s="50" t="s">
        <v>59</v>
      </c>
      <c r="F53" s="51">
        <v>200</v>
      </c>
      <c r="G53" s="51"/>
      <c r="H53" s="51"/>
      <c r="I53" s="51">
        <v>8.5</v>
      </c>
      <c r="J53" s="51">
        <v>35</v>
      </c>
      <c r="K53" s="52">
        <v>316.01</v>
      </c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645</v>
      </c>
      <c r="G55" s="21">
        <f t="shared" ref="G55" si="7">SUM(G48:G54)</f>
        <v>12.09</v>
      </c>
      <c r="H55" s="21">
        <f t="shared" ref="H55" si="8">SUM(H48:H54)</f>
        <v>11.4</v>
      </c>
      <c r="I55" s="21">
        <f t="shared" ref="I55" si="9">SUM(I48:I54)</f>
        <v>83.7</v>
      </c>
      <c r="J55" s="21">
        <f t="shared" ref="J55" si="10">SUM(J48:J54)</f>
        <v>505.4</v>
      </c>
      <c r="K55" s="27"/>
      <c r="L55" s="21">
        <f>SUM(L48:L54)</f>
        <v>76.959999999999994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>SUM(L56:L58)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60</v>
      </c>
      <c r="F60" s="51">
        <v>60</v>
      </c>
      <c r="G60" s="51">
        <v>0.8</v>
      </c>
      <c r="H60" s="51">
        <v>4.7</v>
      </c>
      <c r="I60" s="51">
        <v>3.7</v>
      </c>
      <c r="J60" s="51">
        <v>60</v>
      </c>
      <c r="K60" s="52">
        <v>1</v>
      </c>
      <c r="L60" s="51">
        <v>85.04</v>
      </c>
    </row>
    <row r="61" spans="1:12" ht="15">
      <c r="A61" s="15"/>
      <c r="B61" s="16"/>
      <c r="C61" s="11"/>
      <c r="D61" s="7" t="s">
        <v>28</v>
      </c>
      <c r="E61" s="50" t="s">
        <v>61</v>
      </c>
      <c r="F61" s="51">
        <v>250</v>
      </c>
      <c r="G61" s="51">
        <v>2.87</v>
      </c>
      <c r="H61" s="51">
        <v>2.75</v>
      </c>
      <c r="I61" s="51">
        <v>17.87</v>
      </c>
      <c r="J61" s="51">
        <v>110</v>
      </c>
      <c r="K61" s="52">
        <v>64</v>
      </c>
      <c r="L61" s="51"/>
    </row>
    <row r="62" spans="1:12" ht="15">
      <c r="A62" s="15"/>
      <c r="B62" s="16"/>
      <c r="C62" s="11"/>
      <c r="D62" s="7" t="s">
        <v>29</v>
      </c>
      <c r="E62" s="50" t="s">
        <v>62</v>
      </c>
      <c r="F62" s="51">
        <v>150</v>
      </c>
      <c r="G62" s="51">
        <v>24.33</v>
      </c>
      <c r="H62" s="51">
        <v>29.52</v>
      </c>
      <c r="I62" s="51">
        <v>26.58</v>
      </c>
      <c r="J62" s="51">
        <v>471.13</v>
      </c>
      <c r="K62" s="52">
        <v>140.02000000000001</v>
      </c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 t="s">
        <v>55</v>
      </c>
      <c r="F66" s="51">
        <v>40</v>
      </c>
      <c r="G66" s="51">
        <v>2.76</v>
      </c>
      <c r="H66" s="51">
        <v>0.48</v>
      </c>
      <c r="I66" s="51">
        <v>17.28</v>
      </c>
      <c r="J66" s="51">
        <v>85.6</v>
      </c>
      <c r="K66" s="52">
        <v>6</v>
      </c>
      <c r="L66" s="51"/>
    </row>
    <row r="67" spans="1:12" ht="15">
      <c r="A67" s="15"/>
      <c r="B67" s="16"/>
      <c r="C67" s="11"/>
      <c r="D67" s="6" t="s">
        <v>22</v>
      </c>
      <c r="E67" s="50" t="s">
        <v>49</v>
      </c>
      <c r="F67" s="51">
        <v>200</v>
      </c>
      <c r="G67" s="51">
        <v>0.1</v>
      </c>
      <c r="H67" s="51">
        <v>0.03</v>
      </c>
      <c r="I67" s="51">
        <v>9.1</v>
      </c>
      <c r="J67" s="51">
        <v>25</v>
      </c>
      <c r="K67" s="52">
        <v>298</v>
      </c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700</v>
      </c>
      <c r="G69" s="21">
        <f t="shared" ref="G69" si="15">SUM(G60:G68)</f>
        <v>30.86</v>
      </c>
      <c r="H69" s="21">
        <f t="shared" ref="H69" si="16">SUM(H60:H68)</f>
        <v>37.479999999999997</v>
      </c>
      <c r="I69" s="21">
        <f t="shared" ref="I69" si="17">SUM(I60:I68)</f>
        <v>74.53</v>
      </c>
      <c r="J69" s="21">
        <f t="shared" ref="J69" si="18">SUM(J60:J68)</f>
        <v>751.73</v>
      </c>
      <c r="K69" s="27"/>
      <c r="L69" s="21">
        <f>SUM(L60:L68)</f>
        <v>85.04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9">SUM(G70:G73)</f>
        <v>0</v>
      </c>
      <c r="H74" s="21">
        <f t="shared" ref="H74" si="20">SUM(H70:H73)</f>
        <v>0</v>
      </c>
      <c r="I74" s="21">
        <f t="shared" ref="I74" si="21">SUM(I70:I73)</f>
        <v>0</v>
      </c>
      <c r="J74" s="21">
        <f t="shared" ref="J74" si="22">SUM(J70:J73)</f>
        <v>0</v>
      </c>
      <c r="K74" s="27"/>
      <c r="L74" s="21">
        <f>SUM(L70:L73)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3">SUM(G75:G80)</f>
        <v>0</v>
      </c>
      <c r="H81" s="21">
        <f t="shared" ref="H81" si="24">SUM(H75:H80)</f>
        <v>0</v>
      </c>
      <c r="I81" s="21">
        <f t="shared" ref="I81" si="25">SUM(I75:I80)</f>
        <v>0</v>
      </c>
      <c r="J81" s="21">
        <f t="shared" ref="J81" si="26">SUM(J75:J80)</f>
        <v>0</v>
      </c>
      <c r="K81" s="27"/>
      <c r="L81" s="21">
        <f>SUM(L75:L80)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7">SUM(G82:G87)</f>
        <v>0</v>
      </c>
      <c r="H88" s="21">
        <f t="shared" ref="H88" si="28">SUM(H82:H87)</f>
        <v>0</v>
      </c>
      <c r="I88" s="21">
        <f t="shared" ref="I88" si="29">SUM(I82:I87)</f>
        <v>0</v>
      </c>
      <c r="J88" s="21">
        <f t="shared" ref="J88" si="30">SUM(J82:J87)</f>
        <v>0</v>
      </c>
      <c r="K88" s="27"/>
      <c r="L88" s="21">
        <f>SUM(L82:L87)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1345</v>
      </c>
      <c r="G89" s="34">
        <f t="shared" ref="G89" si="31">G55+G59+G69+G74+G81+G88</f>
        <v>42.95</v>
      </c>
      <c r="H89" s="34">
        <f t="shared" ref="H89" si="32">H55+H59+H69+H74+H81+H88</f>
        <v>48.879999999999995</v>
      </c>
      <c r="I89" s="34">
        <f t="shared" ref="I89" si="33">I55+I59+I69+I74+I81+I88</f>
        <v>158.23000000000002</v>
      </c>
      <c r="J89" s="34">
        <f t="shared" ref="J89" si="34">J55+J59+J69+J74+J81+J88</f>
        <v>1257.1300000000001</v>
      </c>
      <c r="K89" s="35"/>
      <c r="L89" s="34">
        <f>L55+L59+L69+L74+L81+L88</f>
        <v>162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63</v>
      </c>
      <c r="F90" s="48">
        <v>205</v>
      </c>
      <c r="G90" s="48">
        <v>7.4</v>
      </c>
      <c r="H90" s="48">
        <v>8.8000000000000007</v>
      </c>
      <c r="I90" s="48">
        <v>35.1</v>
      </c>
      <c r="J90" s="48">
        <v>250</v>
      </c>
      <c r="K90" s="49">
        <v>208</v>
      </c>
      <c r="L90" s="48">
        <v>76.959999999999994</v>
      </c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>
      <c r="A92" s="25"/>
      <c r="B92" s="16"/>
      <c r="C92" s="11"/>
      <c r="D92" s="7" t="s">
        <v>22</v>
      </c>
      <c r="E92" s="50" t="s">
        <v>65</v>
      </c>
      <c r="F92" s="51">
        <v>210</v>
      </c>
      <c r="G92" s="51">
        <v>0.2</v>
      </c>
      <c r="H92" s="51">
        <v>0.03</v>
      </c>
      <c r="I92" s="51">
        <v>9.3000000000000007</v>
      </c>
      <c r="J92" s="51">
        <v>38</v>
      </c>
      <c r="K92" s="52">
        <v>300</v>
      </c>
      <c r="L92" s="51"/>
    </row>
    <row r="93" spans="1:12" ht="15">
      <c r="A93" s="25"/>
      <c r="B93" s="16"/>
      <c r="C93" s="11"/>
      <c r="D93" s="7" t="s">
        <v>23</v>
      </c>
      <c r="E93" s="50" t="s">
        <v>64</v>
      </c>
      <c r="F93" s="51">
        <v>50</v>
      </c>
      <c r="G93" s="51">
        <v>7.9</v>
      </c>
      <c r="H93" s="51">
        <v>4.75</v>
      </c>
      <c r="I93" s="51">
        <v>24.2</v>
      </c>
      <c r="J93" s="51">
        <v>172</v>
      </c>
      <c r="K93" s="52">
        <v>3</v>
      </c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 t="s">
        <v>99</v>
      </c>
      <c r="E95" s="50" t="s">
        <v>66</v>
      </c>
      <c r="F95" s="51">
        <v>45</v>
      </c>
      <c r="G95" s="51">
        <v>4.4000000000000004</v>
      </c>
      <c r="H95" s="51">
        <v>4.25</v>
      </c>
      <c r="I95" s="51">
        <v>24.2</v>
      </c>
      <c r="J95" s="51">
        <v>144</v>
      </c>
      <c r="K95" s="52">
        <v>4</v>
      </c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35">SUM(G90:G96)</f>
        <v>19.899999999999999</v>
      </c>
      <c r="H97" s="21">
        <f t="shared" ref="H97" si="36">SUM(H90:H96)</f>
        <v>17.829999999999998</v>
      </c>
      <c r="I97" s="21">
        <f t="shared" ref="I97" si="37">SUM(I90:I96)</f>
        <v>92.800000000000011</v>
      </c>
      <c r="J97" s="21">
        <f t="shared" ref="J97" si="38">SUM(J90:J96)</f>
        <v>604</v>
      </c>
      <c r="K97" s="27"/>
      <c r="L97" s="21">
        <f>SUM(L90:L96)</f>
        <v>76.959999999999994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7"/>
      <c r="L101" s="21">
        <f>SUM(L98:L100)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67</v>
      </c>
      <c r="F102" s="51">
        <v>60</v>
      </c>
      <c r="G102" s="51">
        <v>0.5</v>
      </c>
      <c r="H102" s="51">
        <v>2.7</v>
      </c>
      <c r="I102" s="51">
        <v>1.8</v>
      </c>
      <c r="J102" s="51">
        <v>33</v>
      </c>
      <c r="K102" s="52">
        <v>14</v>
      </c>
      <c r="L102" s="51">
        <v>85.04</v>
      </c>
    </row>
    <row r="103" spans="1:12" ht="15">
      <c r="A103" s="25"/>
      <c r="B103" s="16"/>
      <c r="C103" s="11"/>
      <c r="D103" s="7" t="s">
        <v>28</v>
      </c>
      <c r="E103" s="50" t="s">
        <v>68</v>
      </c>
      <c r="F103" s="51">
        <v>255</v>
      </c>
      <c r="G103" s="51">
        <v>1.75</v>
      </c>
      <c r="H103" s="51">
        <v>5.12</v>
      </c>
      <c r="I103" s="51">
        <v>11.75</v>
      </c>
      <c r="J103" s="51">
        <v>98.75</v>
      </c>
      <c r="K103" s="52">
        <v>60</v>
      </c>
      <c r="L103" s="51"/>
    </row>
    <row r="104" spans="1:12" ht="15">
      <c r="A104" s="25"/>
      <c r="B104" s="16"/>
      <c r="C104" s="11"/>
      <c r="D104" s="7" t="s">
        <v>29</v>
      </c>
      <c r="E104" s="50" t="s">
        <v>69</v>
      </c>
      <c r="F104" s="51">
        <v>150</v>
      </c>
      <c r="G104" s="51">
        <v>15.13</v>
      </c>
      <c r="H104" s="51">
        <v>18.47</v>
      </c>
      <c r="I104" s="51">
        <v>48.83</v>
      </c>
      <c r="J104" s="51">
        <v>487.67</v>
      </c>
      <c r="K104" s="52">
        <v>101.05</v>
      </c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 t="s">
        <v>59</v>
      </c>
      <c r="F106" s="51">
        <v>200</v>
      </c>
      <c r="G106" s="51"/>
      <c r="H106" s="51"/>
      <c r="I106" s="51">
        <v>8.5</v>
      </c>
      <c r="J106" s="51">
        <v>35</v>
      </c>
      <c r="K106" s="52">
        <v>316.01</v>
      </c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 t="s">
        <v>55</v>
      </c>
      <c r="F108" s="51">
        <v>40</v>
      </c>
      <c r="G108" s="51">
        <v>2.76</v>
      </c>
      <c r="H108" s="51">
        <v>0.48</v>
      </c>
      <c r="I108" s="51">
        <v>17.28</v>
      </c>
      <c r="J108" s="51">
        <v>85.6</v>
      </c>
      <c r="K108" s="52">
        <v>6</v>
      </c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705</v>
      </c>
      <c r="G111" s="21">
        <f t="shared" ref="G111" si="43">SUM(G102:G110)</f>
        <v>20.14</v>
      </c>
      <c r="H111" s="21">
        <f t="shared" ref="H111" si="44">SUM(H102:H110)</f>
        <v>26.77</v>
      </c>
      <c r="I111" s="21">
        <f t="shared" ref="I111" si="45">SUM(I102:I110)</f>
        <v>88.16</v>
      </c>
      <c r="J111" s="21">
        <f t="shared" ref="J111" si="46">SUM(J102:J110)</f>
        <v>740.0200000000001</v>
      </c>
      <c r="K111" s="27"/>
      <c r="L111" s="21">
        <f>SUM(L102:L110)</f>
        <v>85.04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7">SUM(G112:G115)</f>
        <v>0</v>
      </c>
      <c r="H116" s="21">
        <f t="shared" ref="H116" si="48">SUM(H112:H115)</f>
        <v>0</v>
      </c>
      <c r="I116" s="21">
        <f t="shared" ref="I116" si="49">SUM(I112:I115)</f>
        <v>0</v>
      </c>
      <c r="J116" s="21">
        <f t="shared" ref="J116" si="50">SUM(J112:J115)</f>
        <v>0</v>
      </c>
      <c r="K116" s="27"/>
      <c r="L116" s="21">
        <f>SUM(L112:L115)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>
        <f>SUM(L117:L122)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>SUM(L124:L129)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1215</v>
      </c>
      <c r="G131" s="34">
        <f t="shared" ref="G131" si="59">G97+G101+G111+G116+G123+G130</f>
        <v>40.04</v>
      </c>
      <c r="H131" s="34">
        <f t="shared" ref="H131" si="60">H97+H101+H111+H116+H123+H130</f>
        <v>44.599999999999994</v>
      </c>
      <c r="I131" s="34">
        <f t="shared" ref="I131" si="61">I97+I101+I111+I116+I123+I130</f>
        <v>180.96</v>
      </c>
      <c r="J131" s="34">
        <f t="shared" ref="J131" si="62">J97+J101+J111+J116+J123+J130</f>
        <v>1344.02</v>
      </c>
      <c r="K131" s="35"/>
      <c r="L131" s="34">
        <f>L97+L101+L111+L116+L123+L130</f>
        <v>162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70</v>
      </c>
      <c r="F132" s="48">
        <v>205</v>
      </c>
      <c r="G132" s="48">
        <v>8.1</v>
      </c>
      <c r="H132" s="48">
        <v>7.6</v>
      </c>
      <c r="I132" s="48">
        <v>74.400000000000006</v>
      </c>
      <c r="J132" s="48">
        <v>394</v>
      </c>
      <c r="K132" s="49">
        <v>195</v>
      </c>
      <c r="L132" s="48">
        <v>76.959999999999994</v>
      </c>
    </row>
    <row r="133" spans="1:12" ht="1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>
      <c r="A134" s="25"/>
      <c r="B134" s="16"/>
      <c r="C134" s="11"/>
      <c r="D134" s="7" t="s">
        <v>22</v>
      </c>
      <c r="E134" s="50" t="s">
        <v>49</v>
      </c>
      <c r="F134" s="51">
        <v>200</v>
      </c>
      <c r="G134" s="51">
        <v>0.1</v>
      </c>
      <c r="H134" s="51">
        <v>0.03</v>
      </c>
      <c r="I134" s="51">
        <v>9.1</v>
      </c>
      <c r="J134" s="51">
        <v>25</v>
      </c>
      <c r="K134" s="52">
        <v>298</v>
      </c>
      <c r="L134" s="51"/>
    </row>
    <row r="135" spans="1:12" ht="15">
      <c r="A135" s="25"/>
      <c r="B135" s="16"/>
      <c r="C135" s="11"/>
      <c r="D135" s="7" t="s">
        <v>23</v>
      </c>
      <c r="E135" s="50" t="s">
        <v>58</v>
      </c>
      <c r="F135" s="51">
        <v>40</v>
      </c>
      <c r="G135" s="51">
        <v>3</v>
      </c>
      <c r="H135" s="51">
        <v>0.4</v>
      </c>
      <c r="I135" s="51">
        <v>19.2</v>
      </c>
      <c r="J135" s="51">
        <v>92.4</v>
      </c>
      <c r="K135" s="52">
        <v>5</v>
      </c>
      <c r="L135" s="51"/>
    </row>
    <row r="136" spans="1:12" ht="15">
      <c r="A136" s="25"/>
      <c r="B136" s="16"/>
      <c r="C136" s="11"/>
      <c r="D136" s="7" t="s">
        <v>24</v>
      </c>
      <c r="E136" s="50" t="s">
        <v>57</v>
      </c>
      <c r="F136" s="51">
        <v>200</v>
      </c>
      <c r="G136" s="51">
        <v>0.09</v>
      </c>
      <c r="H136" s="51">
        <v>2</v>
      </c>
      <c r="I136" s="51">
        <v>19</v>
      </c>
      <c r="J136" s="51">
        <v>112</v>
      </c>
      <c r="K136" s="52">
        <v>1.32</v>
      </c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645</v>
      </c>
      <c r="G139" s="21">
        <f t="shared" ref="G139" si="63">SUM(G132:G138)</f>
        <v>11.29</v>
      </c>
      <c r="H139" s="21">
        <f t="shared" ref="H139" si="64">SUM(H132:H138)</f>
        <v>10.029999999999999</v>
      </c>
      <c r="I139" s="21">
        <f t="shared" ref="I139" si="65">SUM(I132:I138)</f>
        <v>121.7</v>
      </c>
      <c r="J139" s="21">
        <f t="shared" ref="J139" si="66">SUM(J132:J138)</f>
        <v>623.4</v>
      </c>
      <c r="K139" s="27"/>
      <c r="L139" s="21">
        <f>SUM(L132:L138)</f>
        <v>76.959999999999994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67">SUM(G140:G142)</f>
        <v>0</v>
      </c>
      <c r="H143" s="21">
        <f t="shared" ref="H143" si="68">SUM(H140:H142)</f>
        <v>0</v>
      </c>
      <c r="I143" s="21">
        <f t="shared" ref="I143" si="69">SUM(I140:I142)</f>
        <v>0</v>
      </c>
      <c r="J143" s="21">
        <f t="shared" ref="J143" si="70">SUM(J140:J142)</f>
        <v>0</v>
      </c>
      <c r="K143" s="27"/>
      <c r="L143" s="21">
        <f>SUM(L140:L142)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71</v>
      </c>
      <c r="F144" s="51">
        <v>60</v>
      </c>
      <c r="G144" s="51">
        <v>0.98</v>
      </c>
      <c r="H144" s="51">
        <v>2.7</v>
      </c>
      <c r="I144" s="51">
        <v>6.67</v>
      </c>
      <c r="J144" s="51">
        <v>56</v>
      </c>
      <c r="K144" s="52">
        <v>24</v>
      </c>
      <c r="L144" s="51">
        <v>85.04</v>
      </c>
    </row>
    <row r="145" spans="1:12" ht="15">
      <c r="A145" s="25"/>
      <c r="B145" s="16"/>
      <c r="C145" s="11"/>
      <c r="D145" s="7" t="s">
        <v>28</v>
      </c>
      <c r="E145" s="50" t="s">
        <v>72</v>
      </c>
      <c r="F145" s="51">
        <v>255</v>
      </c>
      <c r="G145" s="51">
        <v>2.13</v>
      </c>
      <c r="H145" s="51">
        <v>6</v>
      </c>
      <c r="I145" s="51">
        <v>15.38</v>
      </c>
      <c r="J145" s="51">
        <v>130</v>
      </c>
      <c r="K145" s="52">
        <v>58</v>
      </c>
      <c r="L145" s="51"/>
    </row>
    <row r="146" spans="1:12" ht="15">
      <c r="A146" s="25"/>
      <c r="B146" s="16"/>
      <c r="C146" s="11"/>
      <c r="D146" s="7" t="s">
        <v>29</v>
      </c>
      <c r="E146" s="50" t="s">
        <v>73</v>
      </c>
      <c r="F146" s="51">
        <v>100</v>
      </c>
      <c r="G146" s="51">
        <v>8.4</v>
      </c>
      <c r="H146" s="51">
        <v>6.02</v>
      </c>
      <c r="I146" s="51">
        <v>10.119999999999999</v>
      </c>
      <c r="J146" s="51">
        <v>128.80000000000001</v>
      </c>
      <c r="K146" s="52">
        <v>104</v>
      </c>
      <c r="L146" s="51"/>
    </row>
    <row r="147" spans="1:12" ht="15">
      <c r="A147" s="25"/>
      <c r="B147" s="16"/>
      <c r="C147" s="11"/>
      <c r="D147" s="7" t="s">
        <v>30</v>
      </c>
      <c r="E147" s="50" t="s">
        <v>74</v>
      </c>
      <c r="F147" s="51">
        <v>153</v>
      </c>
      <c r="G147" s="51">
        <v>8.4</v>
      </c>
      <c r="H147" s="51">
        <v>5.4</v>
      </c>
      <c r="I147" s="51">
        <v>34.6</v>
      </c>
      <c r="J147" s="51">
        <v>224</v>
      </c>
      <c r="K147" s="52">
        <v>183</v>
      </c>
      <c r="L147" s="51"/>
    </row>
    <row r="148" spans="1:12" ht="15">
      <c r="A148" s="25"/>
      <c r="B148" s="16"/>
      <c r="C148" s="11"/>
      <c r="D148" s="7" t="s">
        <v>31</v>
      </c>
      <c r="E148" s="50" t="s">
        <v>54</v>
      </c>
      <c r="F148" s="51">
        <v>200</v>
      </c>
      <c r="G148" s="51">
        <v>0.9</v>
      </c>
      <c r="H148" s="51">
        <v>0.05</v>
      </c>
      <c r="I148" s="51">
        <v>20.6</v>
      </c>
      <c r="J148" s="51">
        <v>89</v>
      </c>
      <c r="K148" s="52">
        <v>309</v>
      </c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 t="s">
        <v>55</v>
      </c>
      <c r="F150" s="51">
        <v>40</v>
      </c>
      <c r="G150" s="51">
        <v>2.76</v>
      </c>
      <c r="H150" s="51">
        <v>0.48</v>
      </c>
      <c r="I150" s="51">
        <v>17.28</v>
      </c>
      <c r="J150" s="51">
        <v>85.6</v>
      </c>
      <c r="K150" s="52">
        <v>6</v>
      </c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808</v>
      </c>
      <c r="G153" s="21">
        <f t="shared" ref="G153" si="71">SUM(G144:G152)</f>
        <v>23.57</v>
      </c>
      <c r="H153" s="21">
        <f t="shared" ref="H153" si="72">SUM(H144:H152)</f>
        <v>20.65</v>
      </c>
      <c r="I153" s="21">
        <f t="shared" ref="I153" si="73">SUM(I144:I152)</f>
        <v>104.65</v>
      </c>
      <c r="J153" s="21">
        <f t="shared" ref="J153" si="74">SUM(J144:J152)</f>
        <v>713.4</v>
      </c>
      <c r="K153" s="27"/>
      <c r="L153" s="21">
        <f>SUM(L144:L152)</f>
        <v>85.04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5">SUM(G154:G157)</f>
        <v>0</v>
      </c>
      <c r="H158" s="21">
        <f t="shared" ref="H158" si="76">SUM(H154:H157)</f>
        <v>0</v>
      </c>
      <c r="I158" s="21">
        <f t="shared" ref="I158" si="77">SUM(I154:I157)</f>
        <v>0</v>
      </c>
      <c r="J158" s="21">
        <f t="shared" ref="J158" si="78">SUM(J154:J157)</f>
        <v>0</v>
      </c>
      <c r="K158" s="27"/>
      <c r="L158" s="21">
        <f>SUM(L154:L157)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79">SUM(G159:G164)</f>
        <v>0</v>
      </c>
      <c r="H165" s="21">
        <f t="shared" ref="H165" si="80">SUM(H159:H164)</f>
        <v>0</v>
      </c>
      <c r="I165" s="21">
        <f t="shared" ref="I165" si="81">SUM(I159:I164)</f>
        <v>0</v>
      </c>
      <c r="J165" s="21">
        <f t="shared" ref="J165" si="82">SUM(J159:J164)</f>
        <v>0</v>
      </c>
      <c r="K165" s="27"/>
      <c r="L165" s="21">
        <f>SUM(L159:L164)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3">SUM(G166:G171)</f>
        <v>0</v>
      </c>
      <c r="H172" s="21">
        <f t="shared" ref="H172" si="84">SUM(H166:H171)</f>
        <v>0</v>
      </c>
      <c r="I172" s="21">
        <f t="shared" ref="I172" si="85">SUM(I166:I171)</f>
        <v>0</v>
      </c>
      <c r="J172" s="21">
        <f t="shared" ref="J172" si="86">SUM(J166:J171)</f>
        <v>0</v>
      </c>
      <c r="K172" s="27"/>
      <c r="L172" s="21">
        <f>SUM(L166:L171)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1453</v>
      </c>
      <c r="G173" s="34">
        <f t="shared" ref="G173" si="87">G139+G143+G153+G158+G165+G172</f>
        <v>34.86</v>
      </c>
      <c r="H173" s="34">
        <f t="shared" ref="H173" si="88">H139+H143+H153+H158+H165+H172</f>
        <v>30.68</v>
      </c>
      <c r="I173" s="34">
        <f t="shared" ref="I173" si="89">I139+I143+I153+I158+I165+I172</f>
        <v>226.35000000000002</v>
      </c>
      <c r="J173" s="34">
        <f t="shared" ref="J173" si="90">J139+J143+J153+J158+J165+J172</f>
        <v>1336.8</v>
      </c>
      <c r="K173" s="35"/>
      <c r="L173" s="34">
        <f>L139+L143+L153+L158+L165+L172</f>
        <v>162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75</v>
      </c>
      <c r="F174" s="48">
        <v>205</v>
      </c>
      <c r="G174" s="48">
        <v>8.1300000000000008</v>
      </c>
      <c r="H174" s="48">
        <v>9.86</v>
      </c>
      <c r="I174" s="48">
        <v>35.6</v>
      </c>
      <c r="J174" s="48">
        <v>264</v>
      </c>
      <c r="K174" s="49">
        <v>192</v>
      </c>
      <c r="L174" s="48">
        <v>76.959999999999994</v>
      </c>
    </row>
    <row r="175" spans="1:12" ht="15">
      <c r="A175" s="25"/>
      <c r="B175" s="16"/>
      <c r="C175" s="11"/>
      <c r="D175" s="6" t="s">
        <v>27</v>
      </c>
      <c r="E175" s="50" t="s">
        <v>76</v>
      </c>
      <c r="F175" s="51">
        <v>40</v>
      </c>
      <c r="G175" s="51">
        <v>0.35</v>
      </c>
      <c r="H175" s="51">
        <v>0.03</v>
      </c>
      <c r="I175" s="51">
        <v>4.2</v>
      </c>
      <c r="J175" s="51">
        <v>18</v>
      </c>
      <c r="K175" s="52">
        <v>19</v>
      </c>
      <c r="L175" s="51"/>
    </row>
    <row r="176" spans="1:12" ht="15">
      <c r="A176" s="25"/>
      <c r="B176" s="16"/>
      <c r="C176" s="11"/>
      <c r="D176" s="7" t="s">
        <v>22</v>
      </c>
      <c r="E176" s="50" t="s">
        <v>65</v>
      </c>
      <c r="F176" s="51">
        <v>210</v>
      </c>
      <c r="G176" s="51">
        <v>0.2</v>
      </c>
      <c r="H176" s="51">
        <v>0.03</v>
      </c>
      <c r="I176" s="51">
        <v>9.3000000000000007</v>
      </c>
      <c r="J176" s="51">
        <v>38</v>
      </c>
      <c r="K176" s="52">
        <v>300</v>
      </c>
      <c r="L176" s="51"/>
    </row>
    <row r="177" spans="1:12" ht="15">
      <c r="A177" s="25"/>
      <c r="B177" s="16"/>
      <c r="C177" s="11"/>
      <c r="D177" s="7" t="s">
        <v>23</v>
      </c>
      <c r="E177" s="50" t="s">
        <v>64</v>
      </c>
      <c r="F177" s="51">
        <v>50</v>
      </c>
      <c r="G177" s="51">
        <v>7.9</v>
      </c>
      <c r="H177" s="51">
        <v>4.75</v>
      </c>
      <c r="I177" s="51">
        <v>24.2</v>
      </c>
      <c r="J177" s="51">
        <v>172</v>
      </c>
      <c r="K177" s="52">
        <v>3</v>
      </c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505</v>
      </c>
      <c r="G181" s="21">
        <f t="shared" ref="G181" si="91">SUM(G174:G180)</f>
        <v>16.579999999999998</v>
      </c>
      <c r="H181" s="21">
        <f t="shared" ref="H181" si="92">SUM(H174:H180)</f>
        <v>14.669999999999998</v>
      </c>
      <c r="I181" s="21">
        <f t="shared" ref="I181" si="93">SUM(I174:I180)</f>
        <v>73.300000000000011</v>
      </c>
      <c r="J181" s="21">
        <f t="shared" ref="J181" si="94">SUM(J174:J180)</f>
        <v>492</v>
      </c>
      <c r="K181" s="27"/>
      <c r="L181" s="21">
        <f>SUM(L174:L180)</f>
        <v>76.959999999999994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95">SUM(G182:G184)</f>
        <v>0</v>
      </c>
      <c r="H185" s="21">
        <f t="shared" ref="H185" si="96">SUM(H182:H184)</f>
        <v>0</v>
      </c>
      <c r="I185" s="21">
        <f t="shared" ref="I185" si="97">SUM(I182:I184)</f>
        <v>0</v>
      </c>
      <c r="J185" s="21">
        <f t="shared" ref="J185" si="98">SUM(J182:J184)</f>
        <v>0</v>
      </c>
      <c r="K185" s="27"/>
      <c r="L185" s="21">
        <f>SUM(L182:L184)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77</v>
      </c>
      <c r="F186" s="51">
        <v>60</v>
      </c>
      <c r="G186" s="51">
        <v>0.8</v>
      </c>
      <c r="H186" s="51">
        <v>1.4</v>
      </c>
      <c r="I186" s="51">
        <v>4.3</v>
      </c>
      <c r="J186" s="51">
        <v>33</v>
      </c>
      <c r="K186" s="52">
        <v>44</v>
      </c>
      <c r="L186" s="51">
        <v>85.04</v>
      </c>
    </row>
    <row r="187" spans="1:12" ht="15">
      <c r="A187" s="25"/>
      <c r="B187" s="16"/>
      <c r="C187" s="11"/>
      <c r="D187" s="7" t="s">
        <v>28</v>
      </c>
      <c r="E187" s="50" t="s">
        <v>78</v>
      </c>
      <c r="F187" s="51">
        <v>255</v>
      </c>
      <c r="G187" s="51">
        <v>2.25</v>
      </c>
      <c r="H187" s="51">
        <v>4.87</v>
      </c>
      <c r="I187" s="51">
        <v>12.62</v>
      </c>
      <c r="J187" s="51">
        <v>108.75</v>
      </c>
      <c r="K187" s="52">
        <v>69</v>
      </c>
      <c r="L187" s="51"/>
    </row>
    <row r="188" spans="1:12" ht="15">
      <c r="A188" s="25"/>
      <c r="B188" s="16"/>
      <c r="C188" s="11"/>
      <c r="D188" s="7" t="s">
        <v>29</v>
      </c>
      <c r="E188" s="50" t="s">
        <v>79</v>
      </c>
      <c r="F188" s="51">
        <v>100</v>
      </c>
      <c r="G188" s="51">
        <v>12.1</v>
      </c>
      <c r="H188" s="51">
        <v>8</v>
      </c>
      <c r="I188" s="51">
        <v>4.7</v>
      </c>
      <c r="J188" s="51">
        <v>140</v>
      </c>
      <c r="K188" s="52">
        <v>82</v>
      </c>
      <c r="L188" s="51"/>
    </row>
    <row r="189" spans="1:12" ht="15">
      <c r="A189" s="25"/>
      <c r="B189" s="16"/>
      <c r="C189" s="11"/>
      <c r="D189" s="7" t="s">
        <v>30</v>
      </c>
      <c r="E189" s="50" t="s">
        <v>80</v>
      </c>
      <c r="F189" s="51">
        <v>155</v>
      </c>
      <c r="G189" s="51">
        <v>3.1</v>
      </c>
      <c r="H189" s="51">
        <v>4.5999999999999996</v>
      </c>
      <c r="I189" s="51">
        <v>20.100000000000001</v>
      </c>
      <c r="J189" s="51">
        <v>137</v>
      </c>
      <c r="K189" s="52">
        <v>148</v>
      </c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 t="s">
        <v>55</v>
      </c>
      <c r="F192" s="51">
        <v>40</v>
      </c>
      <c r="G192" s="51">
        <v>2.76</v>
      </c>
      <c r="H192" s="51">
        <v>0.48</v>
      </c>
      <c r="I192" s="51">
        <v>17.28</v>
      </c>
      <c r="J192" s="51">
        <v>85.6</v>
      </c>
      <c r="K192" s="52">
        <v>6</v>
      </c>
      <c r="L192" s="51"/>
    </row>
    <row r="193" spans="1:12" ht="15">
      <c r="A193" s="25"/>
      <c r="B193" s="16"/>
      <c r="C193" s="11"/>
      <c r="D193" s="6" t="s">
        <v>22</v>
      </c>
      <c r="E193" s="50" t="s">
        <v>49</v>
      </c>
      <c r="F193" s="51">
        <v>200</v>
      </c>
      <c r="G193" s="51">
        <v>0.1</v>
      </c>
      <c r="H193" s="51">
        <v>0.03</v>
      </c>
      <c r="I193" s="51">
        <v>9.1</v>
      </c>
      <c r="J193" s="51">
        <v>25</v>
      </c>
      <c r="K193" s="52">
        <v>298</v>
      </c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810</v>
      </c>
      <c r="G195" s="21">
        <f t="shared" ref="G195" si="99">SUM(G186:G194)</f>
        <v>21.11</v>
      </c>
      <c r="H195" s="21">
        <f t="shared" ref="H195" si="100">SUM(H186:H194)</f>
        <v>19.38</v>
      </c>
      <c r="I195" s="21">
        <f t="shared" ref="I195" si="101">SUM(I186:I194)</f>
        <v>68.099999999999994</v>
      </c>
      <c r="J195" s="21">
        <f t="shared" ref="J195" si="102">SUM(J186:J194)</f>
        <v>529.35</v>
      </c>
      <c r="K195" s="27"/>
      <c r="L195" s="21">
        <f>SUM(L186:L194)</f>
        <v>85.04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03">SUM(G196:G199)</f>
        <v>0</v>
      </c>
      <c r="H200" s="21">
        <f t="shared" ref="H200" si="104">SUM(H196:H199)</f>
        <v>0</v>
      </c>
      <c r="I200" s="21">
        <f t="shared" ref="I200" si="105">SUM(I196:I199)</f>
        <v>0</v>
      </c>
      <c r="J200" s="21">
        <f t="shared" ref="J200" si="106">SUM(J196:J199)</f>
        <v>0</v>
      </c>
      <c r="K200" s="27"/>
      <c r="L200" s="21">
        <f>SUM(L196:L199)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07">SUM(G201:G206)</f>
        <v>0</v>
      </c>
      <c r="H207" s="21">
        <f t="shared" ref="H207" si="108">SUM(H201:H206)</f>
        <v>0</v>
      </c>
      <c r="I207" s="21">
        <f t="shared" ref="I207" si="109">SUM(I201:I206)</f>
        <v>0</v>
      </c>
      <c r="J207" s="21">
        <f t="shared" ref="J207" si="110">SUM(J201:J206)</f>
        <v>0</v>
      </c>
      <c r="K207" s="27"/>
      <c r="L207" s="21">
        <f>SUM(L201:L206)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1">SUM(G208:G213)</f>
        <v>0</v>
      </c>
      <c r="H214" s="21">
        <f t="shared" ref="H214" si="112">SUM(H208:H213)</f>
        <v>0</v>
      </c>
      <c r="I214" s="21">
        <f t="shared" ref="I214" si="113">SUM(I208:I213)</f>
        <v>0</v>
      </c>
      <c r="J214" s="21">
        <f t="shared" ref="J214" si="114">SUM(J208:J213)</f>
        <v>0</v>
      </c>
      <c r="K214" s="27"/>
      <c r="L214" s="21">
        <f>SUM(L208:L213)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1315</v>
      </c>
      <c r="G215" s="34">
        <f t="shared" ref="G215" si="115">G181+G185+G195+G200+G207+G214</f>
        <v>37.69</v>
      </c>
      <c r="H215" s="34">
        <f t="shared" ref="H215" si="116">H181+H185+H195+H200+H207+H214</f>
        <v>34.049999999999997</v>
      </c>
      <c r="I215" s="34">
        <f t="shared" ref="I215" si="117">I181+I185+I195+I200+I207+I214</f>
        <v>141.4</v>
      </c>
      <c r="J215" s="34">
        <f t="shared" ref="J215" si="118">J181+J185+J195+J200+J207+J214</f>
        <v>1021.35</v>
      </c>
      <c r="K215" s="35"/>
      <c r="L215" s="34">
        <f>L181+L185+L195+L200+L207+L214</f>
        <v>162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81</v>
      </c>
      <c r="F216" s="48">
        <v>205</v>
      </c>
      <c r="G216" s="48">
        <v>5.7</v>
      </c>
      <c r="H216" s="48">
        <v>7.8</v>
      </c>
      <c r="I216" s="48">
        <v>39.799999999999997</v>
      </c>
      <c r="J216" s="48">
        <v>253</v>
      </c>
      <c r="K216" s="49">
        <v>191</v>
      </c>
      <c r="L216" s="48">
        <v>76.959999999999994</v>
      </c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 t="s">
        <v>82</v>
      </c>
      <c r="F218" s="51">
        <v>200</v>
      </c>
      <c r="G218" s="51">
        <v>1.4</v>
      </c>
      <c r="H218" s="51">
        <v>1.1000000000000001</v>
      </c>
      <c r="I218" s="51">
        <v>11.3</v>
      </c>
      <c r="J218" s="51">
        <v>59</v>
      </c>
      <c r="K218" s="52">
        <v>299</v>
      </c>
      <c r="L218" s="51"/>
    </row>
    <row r="219" spans="1:12" ht="15">
      <c r="A219" s="25"/>
      <c r="B219" s="16"/>
      <c r="C219" s="11"/>
      <c r="D219" s="7" t="s">
        <v>23</v>
      </c>
      <c r="E219" s="50" t="s">
        <v>48</v>
      </c>
      <c r="F219" s="51">
        <v>50</v>
      </c>
      <c r="G219" s="51">
        <v>2.4</v>
      </c>
      <c r="H219" s="51">
        <v>8.6</v>
      </c>
      <c r="I219" s="51">
        <v>14.6</v>
      </c>
      <c r="J219" s="51">
        <v>146</v>
      </c>
      <c r="K219" s="52">
        <v>1</v>
      </c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 t="s">
        <v>99</v>
      </c>
      <c r="E221" s="50" t="s">
        <v>66</v>
      </c>
      <c r="F221" s="51">
        <v>45</v>
      </c>
      <c r="G221" s="51">
        <v>4.4000000000000004</v>
      </c>
      <c r="H221" s="51">
        <v>4.25</v>
      </c>
      <c r="I221" s="51">
        <v>24.2</v>
      </c>
      <c r="J221" s="51">
        <v>144</v>
      </c>
      <c r="K221" s="52">
        <v>4</v>
      </c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500</v>
      </c>
      <c r="G223" s="21">
        <f t="shared" ref="G223" si="119">SUM(G216:G222)</f>
        <v>13.9</v>
      </c>
      <c r="H223" s="21">
        <f t="shared" ref="H223" si="120">SUM(H216:H222)</f>
        <v>21.75</v>
      </c>
      <c r="I223" s="21">
        <f t="shared" ref="I223" si="121">SUM(I216:I222)</f>
        <v>89.899999999999991</v>
      </c>
      <c r="J223" s="21">
        <f t="shared" ref="J223" si="122">SUM(J216:J222)</f>
        <v>602</v>
      </c>
      <c r="K223" s="27"/>
      <c r="L223" s="21">
        <f>SUM(L216:L222)</f>
        <v>76.959999999999994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23">SUM(G224:G226)</f>
        <v>0</v>
      </c>
      <c r="H227" s="21">
        <f t="shared" ref="H227" si="124">SUM(H224:H226)</f>
        <v>0</v>
      </c>
      <c r="I227" s="21">
        <f t="shared" ref="I227" si="125">SUM(I224:I226)</f>
        <v>0</v>
      </c>
      <c r="J227" s="21">
        <f t="shared" ref="J227" si="126">SUM(J224:J226)</f>
        <v>0</v>
      </c>
      <c r="K227" s="27"/>
      <c r="L227" s="21">
        <f>SUM(L224:L226)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83</v>
      </c>
      <c r="F228" s="51">
        <v>60</v>
      </c>
      <c r="G228" s="51">
        <v>0.5</v>
      </c>
      <c r="H228" s="51">
        <v>2.7</v>
      </c>
      <c r="I228" s="51">
        <v>2.7</v>
      </c>
      <c r="J228" s="51">
        <v>38</v>
      </c>
      <c r="K228" s="52">
        <v>13</v>
      </c>
      <c r="L228" s="51">
        <v>85.04</v>
      </c>
    </row>
    <row r="229" spans="1:12" ht="15">
      <c r="A229" s="25"/>
      <c r="B229" s="16"/>
      <c r="C229" s="11"/>
      <c r="D229" s="7" t="s">
        <v>28</v>
      </c>
      <c r="E229" s="50" t="s">
        <v>51</v>
      </c>
      <c r="F229" s="51">
        <v>265</v>
      </c>
      <c r="G229" s="51">
        <v>7.75</v>
      </c>
      <c r="H229" s="51">
        <v>5.12</v>
      </c>
      <c r="I229" s="51">
        <v>49.99</v>
      </c>
      <c r="J229" s="51">
        <v>211.25</v>
      </c>
      <c r="K229" s="52">
        <v>67.010000000000005</v>
      </c>
      <c r="L229" s="51"/>
    </row>
    <row r="230" spans="1:12" ht="15">
      <c r="A230" s="25"/>
      <c r="B230" s="16"/>
      <c r="C230" s="11"/>
      <c r="D230" s="7" t="s">
        <v>29</v>
      </c>
      <c r="E230" s="50" t="s">
        <v>84</v>
      </c>
      <c r="F230" s="51">
        <v>100</v>
      </c>
      <c r="G230" s="51">
        <v>5.52</v>
      </c>
      <c r="H230" s="51">
        <v>8.6</v>
      </c>
      <c r="I230" s="51">
        <v>5.8</v>
      </c>
      <c r="J230" s="51">
        <v>123.4</v>
      </c>
      <c r="K230" s="52">
        <v>104</v>
      </c>
      <c r="L230" s="51"/>
    </row>
    <row r="231" spans="1:12" ht="15">
      <c r="A231" s="25"/>
      <c r="B231" s="16"/>
      <c r="C231" s="11"/>
      <c r="D231" s="7" t="s">
        <v>30</v>
      </c>
      <c r="E231" s="50" t="s">
        <v>53</v>
      </c>
      <c r="F231" s="51">
        <v>153</v>
      </c>
      <c r="G231" s="51">
        <v>5.5</v>
      </c>
      <c r="H231" s="51">
        <v>4.2</v>
      </c>
      <c r="I231" s="51">
        <v>33.299999999999997</v>
      </c>
      <c r="J231" s="51">
        <v>196</v>
      </c>
      <c r="K231" s="52">
        <v>22.7</v>
      </c>
      <c r="L231" s="51"/>
    </row>
    <row r="232" spans="1:12" ht="15">
      <c r="A232" s="25"/>
      <c r="B232" s="16"/>
      <c r="C232" s="11"/>
      <c r="D232" s="7" t="s">
        <v>31</v>
      </c>
      <c r="E232" s="50" t="s">
        <v>54</v>
      </c>
      <c r="F232" s="51">
        <v>200</v>
      </c>
      <c r="G232" s="51">
        <v>0.9</v>
      </c>
      <c r="H232" s="51">
        <v>0.05</v>
      </c>
      <c r="I232" s="51">
        <v>20.6</v>
      </c>
      <c r="J232" s="51">
        <v>89</v>
      </c>
      <c r="K232" s="52">
        <v>309</v>
      </c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 t="s">
        <v>55</v>
      </c>
      <c r="F234" s="51">
        <v>40</v>
      </c>
      <c r="G234" s="51">
        <v>2.76</v>
      </c>
      <c r="H234" s="51">
        <v>0.48</v>
      </c>
      <c r="I234" s="51">
        <v>17.28</v>
      </c>
      <c r="J234" s="51">
        <v>85.6</v>
      </c>
      <c r="K234" s="52">
        <v>6</v>
      </c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818</v>
      </c>
      <c r="G237" s="21">
        <f t="shared" ref="G237" si="127">SUM(G228:G236)</f>
        <v>22.93</v>
      </c>
      <c r="H237" s="21">
        <f t="shared" ref="H237" si="128">SUM(H228:H236)</f>
        <v>21.150000000000002</v>
      </c>
      <c r="I237" s="21">
        <f t="shared" ref="I237" si="129">SUM(I228:I236)</f>
        <v>129.66999999999999</v>
      </c>
      <c r="J237" s="21">
        <f t="shared" ref="J237" si="130">SUM(J228:J236)</f>
        <v>743.25</v>
      </c>
      <c r="K237" s="27"/>
      <c r="L237" s="21">
        <f>SUM(L228:L236)</f>
        <v>85.04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31">SUM(G238:G241)</f>
        <v>0</v>
      </c>
      <c r="H242" s="21">
        <f t="shared" ref="H242" si="132">SUM(H238:H241)</f>
        <v>0</v>
      </c>
      <c r="I242" s="21">
        <f t="shared" ref="I242" si="133">SUM(I238:I241)</f>
        <v>0</v>
      </c>
      <c r="J242" s="21">
        <f t="shared" ref="J242" si="134">SUM(J238:J241)</f>
        <v>0</v>
      </c>
      <c r="K242" s="27"/>
      <c r="L242" s="21">
        <f>SUM(L238:L241)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35">SUM(G243:G248)</f>
        <v>0</v>
      </c>
      <c r="H249" s="21">
        <f t="shared" ref="H249" si="136">SUM(H243:H248)</f>
        <v>0</v>
      </c>
      <c r="I249" s="21">
        <f t="shared" ref="I249" si="137">SUM(I243:I248)</f>
        <v>0</v>
      </c>
      <c r="J249" s="21">
        <f t="shared" ref="J249" si="138">SUM(J243:J248)</f>
        <v>0</v>
      </c>
      <c r="K249" s="27"/>
      <c r="L249" s="21">
        <f>SUM(L243:L248)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39">SUM(G250:G255)</f>
        <v>0</v>
      </c>
      <c r="H256" s="21">
        <f t="shared" ref="H256" si="140">SUM(H250:H255)</f>
        <v>0</v>
      </c>
      <c r="I256" s="21">
        <f t="shared" ref="I256" si="141">SUM(I250:I255)</f>
        <v>0</v>
      </c>
      <c r="J256" s="21">
        <f t="shared" ref="J256" si="142">SUM(J250:J255)</f>
        <v>0</v>
      </c>
      <c r="K256" s="27"/>
      <c r="L256" s="21">
        <f>SUM(L250:L255)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1318</v>
      </c>
      <c r="G257" s="34">
        <f t="shared" ref="G257" si="143">G223+G227+G237+G242+G249+G256</f>
        <v>36.83</v>
      </c>
      <c r="H257" s="34">
        <f t="shared" ref="H257" si="144">H223+H227+H237+H242+H249+H256</f>
        <v>42.900000000000006</v>
      </c>
      <c r="I257" s="34">
        <f t="shared" ref="I257" si="145">I223+I227+I237+I242+I249+I256</f>
        <v>219.57</v>
      </c>
      <c r="J257" s="34">
        <f t="shared" ref="J257" si="146">J223+J227+J237+J242+J249+J256</f>
        <v>1345.25</v>
      </c>
      <c r="K257" s="35"/>
      <c r="L257" s="34">
        <f>L223+L227+L237+L242+L249+L256</f>
        <v>162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 t="s">
        <v>85</v>
      </c>
      <c r="F258" s="48">
        <v>205</v>
      </c>
      <c r="G258" s="48">
        <v>7.4</v>
      </c>
      <c r="H258" s="48">
        <v>8</v>
      </c>
      <c r="I258" s="48">
        <v>36.5</v>
      </c>
      <c r="J258" s="48">
        <v>241</v>
      </c>
      <c r="K258" s="49">
        <v>209</v>
      </c>
      <c r="L258" s="48">
        <v>76.959999999999994</v>
      </c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 t="s">
        <v>49</v>
      </c>
      <c r="F260" s="51">
        <v>200</v>
      </c>
      <c r="G260" s="51">
        <v>0.1</v>
      </c>
      <c r="H260" s="51">
        <v>0.03</v>
      </c>
      <c r="I260" s="51">
        <v>9.1</v>
      </c>
      <c r="J260" s="51">
        <v>25</v>
      </c>
      <c r="K260" s="52">
        <v>298</v>
      </c>
      <c r="L260" s="51"/>
    </row>
    <row r="261" spans="1:12" ht="15">
      <c r="A261" s="25"/>
      <c r="B261" s="16"/>
      <c r="C261" s="11"/>
      <c r="D261" s="7" t="s">
        <v>23</v>
      </c>
      <c r="E261" s="50" t="s">
        <v>58</v>
      </c>
      <c r="F261" s="51">
        <v>40</v>
      </c>
      <c r="G261" s="51">
        <v>3</v>
      </c>
      <c r="H261" s="51">
        <v>0.4</v>
      </c>
      <c r="I261" s="51">
        <v>19.2</v>
      </c>
      <c r="J261" s="51">
        <v>92.4</v>
      </c>
      <c r="K261" s="52">
        <v>5</v>
      </c>
      <c r="L261" s="51"/>
    </row>
    <row r="262" spans="1:12" ht="15">
      <c r="A262" s="25"/>
      <c r="B262" s="16"/>
      <c r="C262" s="11"/>
      <c r="D262" s="7" t="s">
        <v>24</v>
      </c>
      <c r="E262" s="50" t="s">
        <v>57</v>
      </c>
      <c r="F262" s="51">
        <v>200</v>
      </c>
      <c r="G262" s="51">
        <v>0.9</v>
      </c>
      <c r="H262" s="51">
        <v>2</v>
      </c>
      <c r="I262" s="51">
        <v>19</v>
      </c>
      <c r="J262" s="51">
        <v>112</v>
      </c>
      <c r="K262" s="52">
        <v>1.32</v>
      </c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645</v>
      </c>
      <c r="G265" s="21">
        <f t="shared" ref="G265" si="147">SUM(G258:G264)</f>
        <v>11.4</v>
      </c>
      <c r="H265" s="21">
        <f t="shared" ref="H265" si="148">SUM(H258:H264)</f>
        <v>10.43</v>
      </c>
      <c r="I265" s="21">
        <f t="shared" ref="I265" si="149">SUM(I258:I264)</f>
        <v>83.8</v>
      </c>
      <c r="J265" s="21">
        <f t="shared" ref="J265" si="150">SUM(J258:J264)</f>
        <v>470.4</v>
      </c>
      <c r="K265" s="27"/>
      <c r="L265" s="21">
        <f>SUM(L258:L264)</f>
        <v>76.959999999999994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1">SUM(G266:G268)</f>
        <v>0</v>
      </c>
      <c r="H269" s="21">
        <f t="shared" ref="H269" si="152">SUM(H266:H268)</f>
        <v>0</v>
      </c>
      <c r="I269" s="21">
        <f t="shared" ref="I269" si="153">SUM(I266:I268)</f>
        <v>0</v>
      </c>
      <c r="J269" s="21">
        <f t="shared" ref="J269" si="154">SUM(J266:J268)</f>
        <v>0</v>
      </c>
      <c r="K269" s="27"/>
      <c r="L269" s="21">
        <f>SUM(L266:L268)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67</v>
      </c>
      <c r="F270" s="51">
        <v>60</v>
      </c>
      <c r="G270" s="51">
        <v>0.5</v>
      </c>
      <c r="H270" s="51">
        <v>2.7</v>
      </c>
      <c r="I270" s="51">
        <v>1.8</v>
      </c>
      <c r="J270" s="51">
        <v>33</v>
      </c>
      <c r="K270" s="52">
        <v>14</v>
      </c>
      <c r="L270" s="51">
        <v>85.04</v>
      </c>
    </row>
    <row r="271" spans="1:12" ht="15">
      <c r="A271" s="25"/>
      <c r="B271" s="16"/>
      <c r="C271" s="11"/>
      <c r="D271" s="7" t="s">
        <v>28</v>
      </c>
      <c r="E271" s="50" t="s">
        <v>86</v>
      </c>
      <c r="F271" s="51">
        <v>255</v>
      </c>
      <c r="G271" s="51">
        <v>1.75</v>
      </c>
      <c r="H271" s="51">
        <v>5.62</v>
      </c>
      <c r="I271" s="51">
        <v>8.5</v>
      </c>
      <c r="J271" s="51">
        <v>95</v>
      </c>
      <c r="K271" s="52">
        <v>57</v>
      </c>
      <c r="L271" s="51"/>
    </row>
    <row r="272" spans="1:12" ht="15">
      <c r="A272" s="25"/>
      <c r="B272" s="16"/>
      <c r="C272" s="11"/>
      <c r="D272" s="7" t="s">
        <v>29</v>
      </c>
      <c r="E272" s="50" t="s">
        <v>87</v>
      </c>
      <c r="F272" s="51">
        <v>150</v>
      </c>
      <c r="G272" s="51">
        <v>24.28</v>
      </c>
      <c r="H272" s="51">
        <v>6.31</v>
      </c>
      <c r="I272" s="51">
        <v>98.7</v>
      </c>
      <c r="J272" s="51">
        <v>530.5</v>
      </c>
      <c r="K272" s="52">
        <v>1.23</v>
      </c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 t="s">
        <v>55</v>
      </c>
      <c r="F276" s="51">
        <v>40</v>
      </c>
      <c r="G276" s="51">
        <v>2.76</v>
      </c>
      <c r="H276" s="51">
        <v>0.48</v>
      </c>
      <c r="I276" s="51">
        <v>17.28</v>
      </c>
      <c r="J276" s="51">
        <v>85.6</v>
      </c>
      <c r="K276" s="52">
        <v>6</v>
      </c>
      <c r="L276" s="51"/>
    </row>
    <row r="277" spans="1:12" ht="15">
      <c r="A277" s="25"/>
      <c r="B277" s="16"/>
      <c r="C277" s="11"/>
      <c r="D277" s="6" t="s">
        <v>22</v>
      </c>
      <c r="E277" s="50" t="s">
        <v>49</v>
      </c>
      <c r="F277" s="51">
        <v>200</v>
      </c>
      <c r="G277" s="51">
        <v>0.1</v>
      </c>
      <c r="H277" s="51">
        <v>0.03</v>
      </c>
      <c r="I277" s="51">
        <v>9.1</v>
      </c>
      <c r="J277" s="51">
        <v>25</v>
      </c>
      <c r="K277" s="52">
        <v>298</v>
      </c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705</v>
      </c>
      <c r="G279" s="21">
        <f t="shared" ref="G279" si="155">SUM(G270:G278)</f>
        <v>29.39</v>
      </c>
      <c r="H279" s="21">
        <f t="shared" ref="H279" si="156">SUM(H270:H278)</f>
        <v>15.139999999999999</v>
      </c>
      <c r="I279" s="21">
        <f t="shared" ref="I279" si="157">SUM(I270:I278)</f>
        <v>135.38</v>
      </c>
      <c r="J279" s="21">
        <f t="shared" ref="J279" si="158">SUM(J270:J278)</f>
        <v>769.1</v>
      </c>
      <c r="K279" s="27"/>
      <c r="L279" s="21">
        <f>SUM(L270:L278)</f>
        <v>85.04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59">SUM(G280:G283)</f>
        <v>0</v>
      </c>
      <c r="H284" s="21">
        <f t="shared" ref="H284" si="160">SUM(H280:H283)</f>
        <v>0</v>
      </c>
      <c r="I284" s="21">
        <f t="shared" ref="I284" si="161">SUM(I280:I283)</f>
        <v>0</v>
      </c>
      <c r="J284" s="21">
        <f t="shared" ref="J284" si="162">SUM(J280:J283)</f>
        <v>0</v>
      </c>
      <c r="K284" s="27"/>
      <c r="L284" s="21">
        <f>SUM(L280:L283)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63">SUM(G285:G290)</f>
        <v>0</v>
      </c>
      <c r="H291" s="21">
        <f t="shared" ref="H291" si="164">SUM(H285:H290)</f>
        <v>0</v>
      </c>
      <c r="I291" s="21">
        <f t="shared" ref="I291" si="165">SUM(I285:I290)</f>
        <v>0</v>
      </c>
      <c r="J291" s="21">
        <f t="shared" ref="J291" si="166">SUM(J285:J290)</f>
        <v>0</v>
      </c>
      <c r="K291" s="27"/>
      <c r="L291" s="21">
        <f>SUM(L285:L290)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67">SUM(G292:G297)</f>
        <v>0</v>
      </c>
      <c r="H298" s="21">
        <f t="shared" ref="H298" si="168">SUM(H292:H297)</f>
        <v>0</v>
      </c>
      <c r="I298" s="21">
        <f t="shared" ref="I298" si="169">SUM(I292:I297)</f>
        <v>0</v>
      </c>
      <c r="J298" s="21">
        <f t="shared" ref="J298" si="170">SUM(J292:J297)</f>
        <v>0</v>
      </c>
      <c r="K298" s="27"/>
      <c r="L298" s="21">
        <f>SUM(L292:L297)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1350</v>
      </c>
      <c r="G299" s="34">
        <f t="shared" ref="G299" si="171">G265+G269+G279+G284+G291+G298</f>
        <v>40.79</v>
      </c>
      <c r="H299" s="34">
        <f t="shared" ref="H299" si="172">H265+H269+H279+H284+H291+H298</f>
        <v>25.57</v>
      </c>
      <c r="I299" s="34">
        <f t="shared" ref="I299" si="173">I265+I269+I279+I284+I291+I298</f>
        <v>219.18</v>
      </c>
      <c r="J299" s="34">
        <f t="shared" ref="J299" si="174">J265+J269+J279+J284+J291+J298</f>
        <v>1239.5</v>
      </c>
      <c r="K299" s="35"/>
      <c r="L299" s="34">
        <f t="shared" ref="L299" si="175">L265+L269+L279+L284+L291+L298</f>
        <v>162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70</v>
      </c>
      <c r="F300" s="48">
        <v>205</v>
      </c>
      <c r="G300" s="48">
        <v>8.1</v>
      </c>
      <c r="H300" s="48">
        <v>7.6</v>
      </c>
      <c r="I300" s="48">
        <v>74.400000000000006</v>
      </c>
      <c r="J300" s="48">
        <v>394</v>
      </c>
      <c r="K300" s="49">
        <v>195</v>
      </c>
      <c r="L300" s="48">
        <v>76.959999999999994</v>
      </c>
    </row>
    <row r="301" spans="1:12" ht="15">
      <c r="A301" s="25"/>
      <c r="B301" s="16"/>
      <c r="C301" s="11"/>
      <c r="D301" s="6" t="s">
        <v>35</v>
      </c>
      <c r="E301" s="50" t="s">
        <v>88</v>
      </c>
      <c r="F301" s="51">
        <v>100</v>
      </c>
      <c r="G301" s="51">
        <v>17.75</v>
      </c>
      <c r="H301" s="51">
        <v>13.28</v>
      </c>
      <c r="I301" s="51">
        <v>39.42</v>
      </c>
      <c r="J301" s="51">
        <v>272.85000000000002</v>
      </c>
      <c r="K301" s="52">
        <v>279</v>
      </c>
      <c r="L301" s="51"/>
    </row>
    <row r="302" spans="1:12" ht="15">
      <c r="A302" s="25"/>
      <c r="B302" s="16"/>
      <c r="C302" s="11"/>
      <c r="D302" s="7" t="s">
        <v>22</v>
      </c>
      <c r="E302" s="50" t="s">
        <v>49</v>
      </c>
      <c r="F302" s="51">
        <v>200</v>
      </c>
      <c r="G302" s="51">
        <v>0.1</v>
      </c>
      <c r="H302" s="51">
        <v>0.03</v>
      </c>
      <c r="I302" s="51">
        <v>9.1</v>
      </c>
      <c r="J302" s="51">
        <v>25</v>
      </c>
      <c r="K302" s="52">
        <v>298</v>
      </c>
      <c r="L302" s="51"/>
    </row>
    <row r="303" spans="1:12" ht="15">
      <c r="A303" s="25"/>
      <c r="B303" s="16"/>
      <c r="C303" s="11"/>
      <c r="D303" s="7" t="s">
        <v>23</v>
      </c>
      <c r="E303" s="50" t="s">
        <v>58</v>
      </c>
      <c r="F303" s="51">
        <v>40</v>
      </c>
      <c r="G303" s="51">
        <v>3</v>
      </c>
      <c r="H303" s="51">
        <v>0.4</v>
      </c>
      <c r="I303" s="51">
        <v>19.2</v>
      </c>
      <c r="J303" s="51">
        <v>92.4</v>
      </c>
      <c r="K303" s="52">
        <v>5</v>
      </c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545</v>
      </c>
      <c r="G307" s="21">
        <f t="shared" ref="G307" si="176">SUM(G300:G306)</f>
        <v>28.950000000000003</v>
      </c>
      <c r="H307" s="21">
        <f t="shared" ref="H307" si="177">SUM(H300:H306)</f>
        <v>21.31</v>
      </c>
      <c r="I307" s="21">
        <f t="shared" ref="I307" si="178">SUM(I300:I306)</f>
        <v>142.12</v>
      </c>
      <c r="J307" s="21">
        <f t="shared" ref="J307" si="179">SUM(J300:J306)</f>
        <v>784.25</v>
      </c>
      <c r="K307" s="27"/>
      <c r="L307" s="21">
        <f>SUM(L300:L306)</f>
        <v>76.959999999999994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180">SUM(G308:G310)</f>
        <v>0</v>
      </c>
      <c r="H311" s="21">
        <f t="shared" ref="H311" si="181">SUM(H308:H310)</f>
        <v>0</v>
      </c>
      <c r="I311" s="21">
        <f t="shared" ref="I311" si="182">SUM(I308:I310)</f>
        <v>0</v>
      </c>
      <c r="J311" s="21">
        <f t="shared" ref="J311" si="183">SUM(J308:J310)</f>
        <v>0</v>
      </c>
      <c r="K311" s="27"/>
      <c r="L311" s="21">
        <f>SUM(L308:L310)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60</v>
      </c>
      <c r="F312" s="51">
        <v>60</v>
      </c>
      <c r="G312" s="51">
        <v>0.8</v>
      </c>
      <c r="H312" s="51">
        <v>4.7</v>
      </c>
      <c r="I312" s="51">
        <v>3.7</v>
      </c>
      <c r="J312" s="51">
        <v>60</v>
      </c>
      <c r="K312" s="52">
        <v>1</v>
      </c>
      <c r="L312" s="51">
        <v>85.04</v>
      </c>
    </row>
    <row r="313" spans="1:12" ht="15">
      <c r="A313" s="25"/>
      <c r="B313" s="16"/>
      <c r="C313" s="11"/>
      <c r="D313" s="7" t="s">
        <v>28</v>
      </c>
      <c r="E313" s="50" t="s">
        <v>61</v>
      </c>
      <c r="F313" s="51">
        <v>250</v>
      </c>
      <c r="G313" s="51">
        <v>2.87</v>
      </c>
      <c r="H313" s="51">
        <v>2.75</v>
      </c>
      <c r="I313" s="51">
        <v>17.87</v>
      </c>
      <c r="J313" s="51">
        <v>110</v>
      </c>
      <c r="K313" s="52">
        <v>64</v>
      </c>
      <c r="L313" s="51"/>
    </row>
    <row r="314" spans="1:12" ht="15">
      <c r="A314" s="25"/>
      <c r="B314" s="16"/>
      <c r="C314" s="11"/>
      <c r="D314" s="7" t="s">
        <v>29</v>
      </c>
      <c r="E314" s="50" t="s">
        <v>73</v>
      </c>
      <c r="F314" s="51">
        <v>100</v>
      </c>
      <c r="G314" s="51">
        <v>8.4</v>
      </c>
      <c r="H314" s="51">
        <v>6.02</v>
      </c>
      <c r="I314" s="51">
        <v>10.119999999999999</v>
      </c>
      <c r="J314" s="51">
        <v>128.80000000000001</v>
      </c>
      <c r="K314" s="52">
        <v>104</v>
      </c>
      <c r="L314" s="51"/>
    </row>
    <row r="315" spans="1:12" ht="15">
      <c r="A315" s="25"/>
      <c r="B315" s="16"/>
      <c r="C315" s="11"/>
      <c r="D315" s="7" t="s">
        <v>30</v>
      </c>
      <c r="E315" s="50" t="s">
        <v>89</v>
      </c>
      <c r="F315" s="51">
        <v>153</v>
      </c>
      <c r="G315" s="51">
        <v>3.7</v>
      </c>
      <c r="H315" s="51">
        <v>3.6</v>
      </c>
      <c r="I315" s="51">
        <v>37.6</v>
      </c>
      <c r="J315" s="51">
        <v>201</v>
      </c>
      <c r="K315" s="52">
        <v>187</v>
      </c>
      <c r="L315" s="51"/>
    </row>
    <row r="316" spans="1:12" ht="15">
      <c r="A316" s="25"/>
      <c r="B316" s="16"/>
      <c r="C316" s="11"/>
      <c r="D316" s="7" t="s">
        <v>31</v>
      </c>
      <c r="E316" s="50" t="s">
        <v>54</v>
      </c>
      <c r="F316" s="51">
        <v>200</v>
      </c>
      <c r="G316" s="51">
        <v>0.9</v>
      </c>
      <c r="H316" s="51">
        <v>0.05</v>
      </c>
      <c r="I316" s="51">
        <v>20.6</v>
      </c>
      <c r="J316" s="51">
        <v>89</v>
      </c>
      <c r="K316" s="52">
        <v>309</v>
      </c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 t="s">
        <v>55</v>
      </c>
      <c r="F318" s="51">
        <v>40</v>
      </c>
      <c r="G318" s="51">
        <v>2.76</v>
      </c>
      <c r="H318" s="51">
        <v>0.48</v>
      </c>
      <c r="I318" s="51">
        <v>17.28</v>
      </c>
      <c r="J318" s="51">
        <v>85.6</v>
      </c>
      <c r="K318" s="52">
        <v>6</v>
      </c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803</v>
      </c>
      <c r="G321" s="21">
        <f t="shared" ref="G321" si="184">SUM(G312:G320)</f>
        <v>19.43</v>
      </c>
      <c r="H321" s="21">
        <f t="shared" ref="H321" si="185">SUM(H312:H320)</f>
        <v>17.600000000000001</v>
      </c>
      <c r="I321" s="21">
        <f t="shared" ref="I321" si="186">SUM(I312:I320)</f>
        <v>107.16999999999999</v>
      </c>
      <c r="J321" s="21">
        <f t="shared" ref="J321" si="187">SUM(J312:J320)</f>
        <v>674.4</v>
      </c>
      <c r="K321" s="27"/>
      <c r="L321" s="21">
        <f>SUM(L312:L320)</f>
        <v>85.04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188">SUM(G322:G325)</f>
        <v>0</v>
      </c>
      <c r="H326" s="21">
        <f t="shared" ref="H326" si="189">SUM(H322:H325)</f>
        <v>0</v>
      </c>
      <c r="I326" s="21">
        <f t="shared" ref="I326" si="190">SUM(I322:I325)</f>
        <v>0</v>
      </c>
      <c r="J326" s="21">
        <f t="shared" ref="J326" si="191">SUM(J322:J325)</f>
        <v>0</v>
      </c>
      <c r="K326" s="27"/>
      <c r="L326" s="21">
        <f>SUM(L322:L325)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92">SUM(G327:G332)</f>
        <v>0</v>
      </c>
      <c r="H333" s="21">
        <f t="shared" ref="H333" si="193">SUM(H327:H332)</f>
        <v>0</v>
      </c>
      <c r="I333" s="21">
        <f t="shared" ref="I333" si="194">SUM(I327:I332)</f>
        <v>0</v>
      </c>
      <c r="J333" s="21">
        <f t="shared" ref="J333" si="195">SUM(J327:J332)</f>
        <v>0</v>
      </c>
      <c r="K333" s="27"/>
      <c r="L333" s="21">
        <f>SUM(L327:L332)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96">SUM(G334:G339)</f>
        <v>0</v>
      </c>
      <c r="H340" s="21">
        <f t="shared" ref="H340" si="197">SUM(H334:H339)</f>
        <v>0</v>
      </c>
      <c r="I340" s="21">
        <f t="shared" ref="I340" si="198">SUM(I334:I339)</f>
        <v>0</v>
      </c>
      <c r="J340" s="21">
        <f t="shared" ref="J340" si="199">SUM(J334:J339)</f>
        <v>0</v>
      </c>
      <c r="K340" s="27"/>
      <c r="L340" s="21">
        <f>SUM(L334:L339)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1348</v>
      </c>
      <c r="G341" s="34">
        <f t="shared" ref="G341" si="200">G307+G311+G321+G326+G333+G340</f>
        <v>48.38</v>
      </c>
      <c r="H341" s="34">
        <f t="shared" ref="H341" si="201">H307+H311+H321+H326+H333+H340</f>
        <v>38.909999999999997</v>
      </c>
      <c r="I341" s="34">
        <f t="shared" ref="I341" si="202">I307+I311+I321+I326+I333+I340</f>
        <v>249.29</v>
      </c>
      <c r="J341" s="34">
        <f t="shared" ref="J341" si="203">J307+J311+J321+J326+J333+J340</f>
        <v>1458.65</v>
      </c>
      <c r="K341" s="35"/>
      <c r="L341" s="34">
        <f t="shared" ref="L341" si="204">L307+L311+L321+L326+L333+L340</f>
        <v>162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46</v>
      </c>
      <c r="F342" s="48">
        <v>205</v>
      </c>
      <c r="G342" s="48">
        <v>5</v>
      </c>
      <c r="H342" s="48">
        <v>7.8</v>
      </c>
      <c r="I342" s="48">
        <v>23.4</v>
      </c>
      <c r="J342" s="48">
        <v>184</v>
      </c>
      <c r="K342" s="49">
        <v>204</v>
      </c>
      <c r="L342" s="48">
        <v>76.959999999999994</v>
      </c>
    </row>
    <row r="343" spans="1:12" ht="1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22</v>
      </c>
      <c r="E344" s="50" t="s">
        <v>82</v>
      </c>
      <c r="F344" s="51">
        <v>200</v>
      </c>
      <c r="G344" s="51">
        <v>1.4</v>
      </c>
      <c r="H344" s="51">
        <v>1.1000000000000001</v>
      </c>
      <c r="I344" s="51">
        <v>11.3</v>
      </c>
      <c r="J344" s="51">
        <v>59</v>
      </c>
      <c r="K344" s="52">
        <v>299</v>
      </c>
      <c r="L344" s="51"/>
    </row>
    <row r="345" spans="1:12" ht="15">
      <c r="A345" s="15"/>
      <c r="B345" s="16"/>
      <c r="C345" s="11"/>
      <c r="D345" s="7" t="s">
        <v>23</v>
      </c>
      <c r="E345" s="50" t="s">
        <v>58</v>
      </c>
      <c r="F345" s="51">
        <v>40</v>
      </c>
      <c r="G345" s="51">
        <v>3</v>
      </c>
      <c r="H345" s="51">
        <v>0.4</v>
      </c>
      <c r="I345" s="51">
        <v>19.2</v>
      </c>
      <c r="J345" s="51">
        <v>92.4</v>
      </c>
      <c r="K345" s="52">
        <v>5</v>
      </c>
      <c r="L345" s="51"/>
    </row>
    <row r="346" spans="1:12" ht="15">
      <c r="A346" s="15"/>
      <c r="B346" s="16"/>
      <c r="C346" s="11"/>
      <c r="D346" s="7" t="s">
        <v>24</v>
      </c>
      <c r="E346" s="50" t="s">
        <v>57</v>
      </c>
      <c r="F346" s="51">
        <v>200</v>
      </c>
      <c r="G346" s="51">
        <v>0.09</v>
      </c>
      <c r="H346" s="51">
        <v>2</v>
      </c>
      <c r="I346" s="51">
        <v>19</v>
      </c>
      <c r="J346" s="51">
        <v>112</v>
      </c>
      <c r="K346" s="52">
        <v>1.32</v>
      </c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645</v>
      </c>
      <c r="G349" s="21">
        <f t="shared" ref="G349" si="205">SUM(G342:G348)</f>
        <v>9.49</v>
      </c>
      <c r="H349" s="21">
        <f t="shared" ref="H349" si="206">SUM(H342:H348)</f>
        <v>11.3</v>
      </c>
      <c r="I349" s="21">
        <f t="shared" ref="I349" si="207">SUM(I342:I348)</f>
        <v>72.900000000000006</v>
      </c>
      <c r="J349" s="21">
        <f t="shared" ref="J349" si="208">SUM(J342:J348)</f>
        <v>447.4</v>
      </c>
      <c r="K349" s="27"/>
      <c r="L349" s="21">
        <f>SUM(L342:L348)</f>
        <v>76.959999999999994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09">SUM(G350:G352)</f>
        <v>0</v>
      </c>
      <c r="H353" s="21">
        <f t="shared" ref="H353" si="210">SUM(H350:H352)</f>
        <v>0</v>
      </c>
      <c r="I353" s="21">
        <f t="shared" ref="I353" si="211">SUM(I350:I352)</f>
        <v>0</v>
      </c>
      <c r="J353" s="21">
        <f t="shared" ref="J353" si="212">SUM(J350:J352)</f>
        <v>0</v>
      </c>
      <c r="K353" s="27"/>
      <c r="L353" s="21">
        <f>SUM(L350:L352)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71</v>
      </c>
      <c r="F354" s="51">
        <v>60</v>
      </c>
      <c r="G354" s="51">
        <v>0.98</v>
      </c>
      <c r="H354" s="51">
        <v>2.7</v>
      </c>
      <c r="I354" s="51">
        <v>6.67</v>
      </c>
      <c r="J354" s="51">
        <v>56</v>
      </c>
      <c r="K354" s="52">
        <v>24</v>
      </c>
      <c r="L354" s="51">
        <v>85.04</v>
      </c>
    </row>
    <row r="355" spans="1:12" ht="15">
      <c r="A355" s="15"/>
      <c r="B355" s="16"/>
      <c r="C355" s="11"/>
      <c r="D355" s="7" t="s">
        <v>28</v>
      </c>
      <c r="E355" s="50" t="s">
        <v>51</v>
      </c>
      <c r="F355" s="51">
        <v>265</v>
      </c>
      <c r="G355" s="51">
        <v>7.75</v>
      </c>
      <c r="H355" s="51">
        <v>5.12</v>
      </c>
      <c r="I355" s="51">
        <v>49.99</v>
      </c>
      <c r="J355" s="51">
        <v>211.25</v>
      </c>
      <c r="K355" s="52">
        <v>67.010000000000005</v>
      </c>
      <c r="L355" s="51"/>
    </row>
    <row r="356" spans="1:12" ht="15">
      <c r="A356" s="15"/>
      <c r="B356" s="16"/>
      <c r="C356" s="11"/>
      <c r="D356" s="7" t="s">
        <v>29</v>
      </c>
      <c r="E356" s="50" t="s">
        <v>90</v>
      </c>
      <c r="F356" s="51">
        <v>100</v>
      </c>
      <c r="G356" s="51">
        <v>15.66</v>
      </c>
      <c r="H356" s="51">
        <v>16.920000000000002</v>
      </c>
      <c r="I356" s="51">
        <v>13.95</v>
      </c>
      <c r="J356" s="51">
        <v>353.6</v>
      </c>
      <c r="K356" s="52">
        <v>2</v>
      </c>
      <c r="L356" s="51"/>
    </row>
    <row r="357" spans="1:12" ht="15">
      <c r="A357" s="15"/>
      <c r="B357" s="16"/>
      <c r="C357" s="11"/>
      <c r="D357" s="7" t="s">
        <v>30</v>
      </c>
      <c r="E357" s="50" t="s">
        <v>74</v>
      </c>
      <c r="F357" s="51">
        <v>153</v>
      </c>
      <c r="G357" s="51">
        <v>8.4</v>
      </c>
      <c r="H357" s="51">
        <v>5.4</v>
      </c>
      <c r="I357" s="51">
        <v>34.6</v>
      </c>
      <c r="J357" s="51">
        <v>224</v>
      </c>
      <c r="K357" s="52">
        <v>183</v>
      </c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 t="s">
        <v>55</v>
      </c>
      <c r="F360" s="51">
        <v>40</v>
      </c>
      <c r="G360" s="51">
        <v>2.76</v>
      </c>
      <c r="H360" s="51">
        <v>0.48</v>
      </c>
      <c r="I360" s="51">
        <v>17.28</v>
      </c>
      <c r="J360" s="51">
        <v>85.6</v>
      </c>
      <c r="K360" s="52">
        <v>6</v>
      </c>
      <c r="L360" s="51"/>
    </row>
    <row r="361" spans="1:12" ht="15">
      <c r="A361" s="15"/>
      <c r="B361" s="16"/>
      <c r="C361" s="11"/>
      <c r="D361" s="6" t="s">
        <v>22</v>
      </c>
      <c r="E361" s="50" t="s">
        <v>49</v>
      </c>
      <c r="F361" s="51">
        <v>200</v>
      </c>
      <c r="G361" s="51">
        <v>0.1</v>
      </c>
      <c r="H361" s="51">
        <v>0.03</v>
      </c>
      <c r="I361" s="51">
        <v>9.1</v>
      </c>
      <c r="J361" s="51">
        <v>25</v>
      </c>
      <c r="K361" s="52">
        <v>298</v>
      </c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818</v>
      </c>
      <c r="G363" s="21">
        <f t="shared" ref="G363" si="213">SUM(G354:G362)</f>
        <v>35.65</v>
      </c>
      <c r="H363" s="21">
        <f t="shared" ref="H363" si="214">SUM(H354:H362)</f>
        <v>30.650000000000002</v>
      </c>
      <c r="I363" s="21">
        <f t="shared" ref="I363" si="215">SUM(I354:I362)</f>
        <v>131.59</v>
      </c>
      <c r="J363" s="21">
        <f t="shared" ref="J363" si="216">SUM(J354:J362)</f>
        <v>955.45</v>
      </c>
      <c r="K363" s="27"/>
      <c r="L363" s="21">
        <f>SUM(L354:L362)</f>
        <v>85.04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17">SUM(G364:G367)</f>
        <v>0</v>
      </c>
      <c r="H368" s="21">
        <f t="shared" ref="H368" si="218">SUM(H364:H367)</f>
        <v>0</v>
      </c>
      <c r="I368" s="21">
        <f t="shared" ref="I368" si="219">SUM(I364:I367)</f>
        <v>0</v>
      </c>
      <c r="J368" s="21">
        <f t="shared" ref="J368" si="220">SUM(J364:J367)</f>
        <v>0</v>
      </c>
      <c r="K368" s="27"/>
      <c r="L368" s="21">
        <f>SUM(L364:L367)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21">SUM(G369:G374)</f>
        <v>0</v>
      </c>
      <c r="H375" s="21">
        <f t="shared" ref="H375" si="222">SUM(H369:H374)</f>
        <v>0</v>
      </c>
      <c r="I375" s="21">
        <f t="shared" ref="I375" si="223">SUM(I369:I374)</f>
        <v>0</v>
      </c>
      <c r="J375" s="21">
        <f t="shared" ref="J375" si="224">SUM(J369:J374)</f>
        <v>0</v>
      </c>
      <c r="K375" s="27"/>
      <c r="L375" s="21">
        <f>SUM(L369:L374)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25">SUM(G376:G381)</f>
        <v>0</v>
      </c>
      <c r="H382" s="21">
        <f t="shared" ref="H382" si="226">SUM(H376:H381)</f>
        <v>0</v>
      </c>
      <c r="I382" s="21">
        <f t="shared" ref="I382" si="227">SUM(I376:I381)</f>
        <v>0</v>
      </c>
      <c r="J382" s="21">
        <f t="shared" ref="J382" si="228">SUM(J376:J381)</f>
        <v>0</v>
      </c>
      <c r="K382" s="27"/>
      <c r="L382" s="21">
        <f>SUM(L376:L381)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1463</v>
      </c>
      <c r="G383" s="34">
        <f t="shared" ref="G383" si="229">G349+G353+G363+G368+G375+G382</f>
        <v>45.14</v>
      </c>
      <c r="H383" s="34">
        <f t="shared" ref="H383" si="230">H349+H353+H363+H368+H375+H382</f>
        <v>41.95</v>
      </c>
      <c r="I383" s="34">
        <f t="shared" ref="I383" si="231">I349+I353+I363+I368+I375+I382</f>
        <v>204.49</v>
      </c>
      <c r="J383" s="34">
        <f t="shared" ref="J383" si="232">J349+J353+J363+J368+J375+J382</f>
        <v>1402.85</v>
      </c>
      <c r="K383" s="35"/>
      <c r="L383" s="34">
        <f t="shared" ref="L383" si="233">L349+L353+L363+L368+L375+L382</f>
        <v>162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75</v>
      </c>
      <c r="F384" s="48">
        <v>205</v>
      </c>
      <c r="G384" s="48">
        <v>8.1300000000000008</v>
      </c>
      <c r="H384" s="48">
        <v>9.86</v>
      </c>
      <c r="I384" s="48">
        <v>35.6</v>
      </c>
      <c r="J384" s="48">
        <v>264</v>
      </c>
      <c r="K384" s="49">
        <v>192</v>
      </c>
      <c r="L384" s="48">
        <v>76.959999999999994</v>
      </c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5">
      <c r="A387" s="25"/>
      <c r="B387" s="16"/>
      <c r="C387" s="11"/>
      <c r="D387" s="7" t="s">
        <v>23</v>
      </c>
      <c r="E387" s="50" t="s">
        <v>64</v>
      </c>
      <c r="F387" s="51">
        <v>50</v>
      </c>
      <c r="G387" s="51">
        <v>7.9</v>
      </c>
      <c r="H387" s="51">
        <v>4.75</v>
      </c>
      <c r="I387" s="51">
        <v>24.2</v>
      </c>
      <c r="J387" s="51">
        <v>172</v>
      </c>
      <c r="K387" s="52">
        <v>3</v>
      </c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 t="s">
        <v>99</v>
      </c>
      <c r="E389" s="50" t="s">
        <v>66</v>
      </c>
      <c r="F389" s="51">
        <v>45</v>
      </c>
      <c r="G389" s="51">
        <v>4.4000000000000004</v>
      </c>
      <c r="H389" s="51">
        <v>4.25</v>
      </c>
      <c r="I389" s="51">
        <v>24.2</v>
      </c>
      <c r="J389" s="51">
        <v>144</v>
      </c>
      <c r="K389" s="52">
        <v>4</v>
      </c>
      <c r="L389" s="51"/>
    </row>
    <row r="390" spans="1:12" ht="15">
      <c r="A390" s="25"/>
      <c r="B390" s="16"/>
      <c r="C390" s="11"/>
      <c r="D390" s="6" t="s">
        <v>31</v>
      </c>
      <c r="E390" s="50" t="s">
        <v>91</v>
      </c>
      <c r="F390" s="51">
        <v>200</v>
      </c>
      <c r="G390" s="51"/>
      <c r="H390" s="51"/>
      <c r="I390" s="51">
        <v>23.4</v>
      </c>
      <c r="J390" s="51">
        <v>94</v>
      </c>
      <c r="K390" s="52">
        <v>5</v>
      </c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500</v>
      </c>
      <c r="G391" s="21">
        <f t="shared" ref="G391" si="234">SUM(G384:G390)</f>
        <v>20.43</v>
      </c>
      <c r="H391" s="21">
        <f t="shared" ref="H391" si="235">SUM(H384:H390)</f>
        <v>18.86</v>
      </c>
      <c r="I391" s="21">
        <f t="shared" ref="I391" si="236">SUM(I384:I390)</f>
        <v>107.4</v>
      </c>
      <c r="J391" s="21">
        <f t="shared" ref="J391" si="237">SUM(J384:J390)</f>
        <v>674</v>
      </c>
      <c r="K391" s="27"/>
      <c r="L391" s="21">
        <f>SUM(L384:L390)</f>
        <v>76.959999999999994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38">SUM(G392:G394)</f>
        <v>0</v>
      </c>
      <c r="H395" s="21">
        <f t="shared" ref="H395" si="239">SUM(H392:H394)</f>
        <v>0</v>
      </c>
      <c r="I395" s="21">
        <f t="shared" ref="I395" si="240">SUM(I392:I394)</f>
        <v>0</v>
      </c>
      <c r="J395" s="21">
        <f t="shared" ref="J395" si="241">SUM(J392:J394)</f>
        <v>0</v>
      </c>
      <c r="K395" s="27"/>
      <c r="L395" s="21">
        <f>SUM(L392:L394)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67</v>
      </c>
      <c r="F396" s="51">
        <v>60</v>
      </c>
      <c r="G396" s="51">
        <v>0.5</v>
      </c>
      <c r="H396" s="51">
        <v>2.7</v>
      </c>
      <c r="I396" s="51">
        <v>1.8</v>
      </c>
      <c r="J396" s="51">
        <v>33</v>
      </c>
      <c r="K396" s="52">
        <v>14</v>
      </c>
      <c r="L396" s="51">
        <v>85.04</v>
      </c>
    </row>
    <row r="397" spans="1:12" ht="15">
      <c r="A397" s="25"/>
      <c r="B397" s="16"/>
      <c r="C397" s="11"/>
      <c r="D397" s="7" t="s">
        <v>28</v>
      </c>
      <c r="E397" s="50" t="s">
        <v>68</v>
      </c>
      <c r="F397" s="51">
        <v>255</v>
      </c>
      <c r="G397" s="51">
        <v>1.75</v>
      </c>
      <c r="H397" s="51">
        <v>5.12</v>
      </c>
      <c r="I397" s="51">
        <v>11.75</v>
      </c>
      <c r="J397" s="51">
        <v>98.75</v>
      </c>
      <c r="K397" s="52">
        <v>60</v>
      </c>
      <c r="L397" s="51"/>
    </row>
    <row r="398" spans="1:12" ht="15">
      <c r="A398" s="25"/>
      <c r="B398" s="16"/>
      <c r="C398" s="11"/>
      <c r="D398" s="7" t="s">
        <v>29</v>
      </c>
      <c r="E398" s="50" t="s">
        <v>62</v>
      </c>
      <c r="F398" s="51">
        <v>150</v>
      </c>
      <c r="G398" s="51">
        <v>24.33</v>
      </c>
      <c r="H398" s="51">
        <v>29.52</v>
      </c>
      <c r="I398" s="51">
        <v>26.58</v>
      </c>
      <c r="J398" s="51">
        <v>471.13</v>
      </c>
      <c r="K398" s="52">
        <v>140.02000000000001</v>
      </c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 t="s">
        <v>59</v>
      </c>
      <c r="F400" s="51">
        <v>200</v>
      </c>
      <c r="G400" s="51"/>
      <c r="H400" s="51"/>
      <c r="I400" s="51">
        <v>8.5</v>
      </c>
      <c r="J400" s="51">
        <v>35</v>
      </c>
      <c r="K400" s="52">
        <v>316.01</v>
      </c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 t="s">
        <v>55</v>
      </c>
      <c r="F402" s="51">
        <v>40</v>
      </c>
      <c r="G402" s="51">
        <v>2.76</v>
      </c>
      <c r="H402" s="51">
        <v>0.48</v>
      </c>
      <c r="I402" s="51">
        <v>17.28</v>
      </c>
      <c r="J402" s="51">
        <v>85.6</v>
      </c>
      <c r="K402" s="52">
        <v>6</v>
      </c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705</v>
      </c>
      <c r="G405" s="21">
        <f t="shared" ref="G405" si="242">SUM(G396:G404)</f>
        <v>29.339999999999996</v>
      </c>
      <c r="H405" s="21">
        <f t="shared" ref="H405" si="243">SUM(H396:H404)</f>
        <v>37.82</v>
      </c>
      <c r="I405" s="21">
        <f t="shared" ref="I405" si="244">SUM(I396:I404)</f>
        <v>65.91</v>
      </c>
      <c r="J405" s="21">
        <f t="shared" ref="J405" si="245">SUM(J396:J404)</f>
        <v>723.48</v>
      </c>
      <c r="K405" s="27"/>
      <c r="L405" s="21">
        <f>SUM(L396:L404)</f>
        <v>85.04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46">SUM(G406:G409)</f>
        <v>0</v>
      </c>
      <c r="H410" s="21">
        <f t="shared" ref="H410" si="247">SUM(H406:H409)</f>
        <v>0</v>
      </c>
      <c r="I410" s="21">
        <f t="shared" ref="I410" si="248">SUM(I406:I409)</f>
        <v>0</v>
      </c>
      <c r="J410" s="21">
        <f t="shared" ref="J410" si="249">SUM(J406:J409)</f>
        <v>0</v>
      </c>
      <c r="K410" s="27"/>
      <c r="L410" s="21">
        <f>SUM(L406:L409)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50">SUM(G411:G416)</f>
        <v>0</v>
      </c>
      <c r="H417" s="21">
        <f t="shared" ref="H417" si="251">SUM(H411:H416)</f>
        <v>0</v>
      </c>
      <c r="I417" s="21">
        <f t="shared" ref="I417" si="252">SUM(I411:I416)</f>
        <v>0</v>
      </c>
      <c r="J417" s="21">
        <f t="shared" ref="J417" si="253">SUM(J411:J416)</f>
        <v>0</v>
      </c>
      <c r="K417" s="27"/>
      <c r="L417" s="21">
        <f>SUM(L411:L416)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54">SUM(G418:G423)</f>
        <v>0</v>
      </c>
      <c r="H424" s="21">
        <f t="shared" ref="H424" si="255">SUM(H418:H423)</f>
        <v>0</v>
      </c>
      <c r="I424" s="21">
        <f t="shared" ref="I424" si="256">SUM(I418:I423)</f>
        <v>0</v>
      </c>
      <c r="J424" s="21">
        <f t="shared" ref="J424" si="257">SUM(J418:J423)</f>
        <v>0</v>
      </c>
      <c r="K424" s="27"/>
      <c r="L424" s="21">
        <f>SUM(L418:L423)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1205</v>
      </c>
      <c r="G425" s="34">
        <f t="shared" ref="G425" si="258">G391+G395+G405+G410+G417+G424</f>
        <v>49.769999999999996</v>
      </c>
      <c r="H425" s="34">
        <f t="shared" ref="H425" si="259">H391+H395+H405+H410+H417+H424</f>
        <v>56.68</v>
      </c>
      <c r="I425" s="34">
        <f t="shared" ref="I425" si="260">I391+I395+I405+I410+I417+I424</f>
        <v>173.31</v>
      </c>
      <c r="J425" s="34">
        <f t="shared" ref="J425" si="261">J391+J395+J405+J410+J417+J424</f>
        <v>1397.48</v>
      </c>
      <c r="K425" s="35"/>
      <c r="L425" s="34">
        <f t="shared" ref="L425" si="262">L391+L395+L405+L410+L417+L424</f>
        <v>162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81</v>
      </c>
      <c r="F426" s="48">
        <v>205</v>
      </c>
      <c r="G426" s="48">
        <v>5.7</v>
      </c>
      <c r="H426" s="48">
        <v>7.8</v>
      </c>
      <c r="I426" s="48">
        <v>39.799999999999997</v>
      </c>
      <c r="J426" s="48">
        <v>253</v>
      </c>
      <c r="K426" s="49">
        <v>191</v>
      </c>
      <c r="L426" s="48">
        <v>76.959999999999994</v>
      </c>
    </row>
    <row r="427" spans="1:12" ht="15">
      <c r="A427" s="25"/>
      <c r="B427" s="16"/>
      <c r="C427" s="11"/>
      <c r="D427" s="6" t="s">
        <v>27</v>
      </c>
      <c r="E427" s="50" t="s">
        <v>92</v>
      </c>
      <c r="F427" s="51">
        <v>40</v>
      </c>
      <c r="G427" s="51">
        <v>0.3</v>
      </c>
      <c r="H427" s="51">
        <v>1.4</v>
      </c>
      <c r="I427" s="51">
        <v>3.3</v>
      </c>
      <c r="J427" s="51">
        <v>27</v>
      </c>
      <c r="K427" s="52">
        <v>22</v>
      </c>
      <c r="L427" s="51"/>
    </row>
    <row r="428" spans="1:12" ht="15">
      <c r="A428" s="25"/>
      <c r="B428" s="16"/>
      <c r="C428" s="11"/>
      <c r="D428" s="7" t="s">
        <v>22</v>
      </c>
      <c r="E428" s="50" t="s">
        <v>65</v>
      </c>
      <c r="F428" s="51">
        <v>210</v>
      </c>
      <c r="G428" s="51">
        <v>0.2</v>
      </c>
      <c r="H428" s="51">
        <v>0.03</v>
      </c>
      <c r="I428" s="51">
        <v>9.3000000000000007</v>
      </c>
      <c r="J428" s="51">
        <v>38</v>
      </c>
      <c r="K428" s="52">
        <v>300</v>
      </c>
      <c r="L428" s="51"/>
    </row>
    <row r="429" spans="1:12" ht="15">
      <c r="A429" s="25"/>
      <c r="B429" s="16"/>
      <c r="C429" s="11"/>
      <c r="D429" s="7" t="s">
        <v>23</v>
      </c>
      <c r="E429" s="50" t="s">
        <v>48</v>
      </c>
      <c r="F429" s="51">
        <v>50</v>
      </c>
      <c r="G429" s="51">
        <v>2.4</v>
      </c>
      <c r="H429" s="51">
        <v>8.6</v>
      </c>
      <c r="I429" s="51">
        <v>14.6</v>
      </c>
      <c r="J429" s="51">
        <v>146</v>
      </c>
      <c r="K429" s="52">
        <v>1</v>
      </c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505</v>
      </c>
      <c r="G433" s="21">
        <f t="shared" ref="G433" si="263">SUM(G426:G432)</f>
        <v>8.6</v>
      </c>
      <c r="H433" s="21">
        <f t="shared" ref="H433" si="264">SUM(H426:H432)</f>
        <v>17.829999999999998</v>
      </c>
      <c r="I433" s="21">
        <f t="shared" ref="I433" si="265">SUM(I426:I432)</f>
        <v>66.999999999999986</v>
      </c>
      <c r="J433" s="21">
        <f t="shared" ref="J433" si="266">SUM(J426:J432)</f>
        <v>464</v>
      </c>
      <c r="K433" s="27"/>
      <c r="L433" s="21">
        <f>SUM(L426:L432)</f>
        <v>76.959999999999994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267">SUM(G434:G436)</f>
        <v>0</v>
      </c>
      <c r="H437" s="21">
        <f t="shared" ref="H437" si="268">SUM(H434:H436)</f>
        <v>0</v>
      </c>
      <c r="I437" s="21">
        <f t="shared" ref="I437" si="269">SUM(I434:I436)</f>
        <v>0</v>
      </c>
      <c r="J437" s="21">
        <f t="shared" ref="J437" si="270">SUM(J434:J436)</f>
        <v>0</v>
      </c>
      <c r="K437" s="27"/>
      <c r="L437" s="21">
        <f>SUM(L434:L436)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77</v>
      </c>
      <c r="F438" s="51">
        <v>60</v>
      </c>
      <c r="G438" s="51">
        <v>0.8</v>
      </c>
      <c r="H438" s="51">
        <v>1.4</v>
      </c>
      <c r="I438" s="51">
        <v>4.3</v>
      </c>
      <c r="J438" s="51">
        <v>33</v>
      </c>
      <c r="K438" s="52">
        <v>44</v>
      </c>
      <c r="L438" s="51">
        <v>85.04</v>
      </c>
    </row>
    <row r="439" spans="1:12" ht="15">
      <c r="A439" s="25"/>
      <c r="B439" s="16"/>
      <c r="C439" s="11"/>
      <c r="D439" s="7" t="s">
        <v>28</v>
      </c>
      <c r="E439" s="50" t="s">
        <v>72</v>
      </c>
      <c r="F439" s="51">
        <v>255</v>
      </c>
      <c r="G439" s="51">
        <v>2.13</v>
      </c>
      <c r="H439" s="51">
        <v>6</v>
      </c>
      <c r="I439" s="51">
        <v>15.38</v>
      </c>
      <c r="J439" s="51">
        <v>130</v>
      </c>
      <c r="K439" s="52">
        <v>58</v>
      </c>
      <c r="L439" s="51"/>
    </row>
    <row r="440" spans="1:12" ht="15">
      <c r="A440" s="25"/>
      <c r="B440" s="16"/>
      <c r="C440" s="11"/>
      <c r="D440" s="7" t="s">
        <v>29</v>
      </c>
      <c r="E440" s="50" t="s">
        <v>52</v>
      </c>
      <c r="F440" s="51">
        <v>100</v>
      </c>
      <c r="G440" s="51">
        <v>8.1</v>
      </c>
      <c r="H440" s="51">
        <v>5.0599999999999996</v>
      </c>
      <c r="I440" s="51">
        <v>7</v>
      </c>
      <c r="J440" s="51">
        <v>105.4</v>
      </c>
      <c r="K440" s="52">
        <v>104</v>
      </c>
      <c r="L440" s="51"/>
    </row>
    <row r="441" spans="1:12" ht="15">
      <c r="A441" s="25"/>
      <c r="B441" s="16"/>
      <c r="C441" s="11"/>
      <c r="D441" s="7" t="s">
        <v>30</v>
      </c>
      <c r="E441" s="50" t="s">
        <v>80</v>
      </c>
      <c r="F441" s="51">
        <v>155</v>
      </c>
      <c r="G441" s="51">
        <v>3.1</v>
      </c>
      <c r="H441" s="51">
        <v>4.5999999999999996</v>
      </c>
      <c r="I441" s="51">
        <v>20.100000000000001</v>
      </c>
      <c r="J441" s="51">
        <v>137</v>
      </c>
      <c r="K441" s="52">
        <v>148</v>
      </c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 t="s">
        <v>55</v>
      </c>
      <c r="F444" s="51">
        <v>40</v>
      </c>
      <c r="G444" s="51">
        <v>2.76</v>
      </c>
      <c r="H444" s="51">
        <v>0.48</v>
      </c>
      <c r="I444" s="51">
        <v>17.28</v>
      </c>
      <c r="J444" s="51">
        <v>85.6</v>
      </c>
      <c r="K444" s="52">
        <v>6</v>
      </c>
      <c r="L444" s="51"/>
    </row>
    <row r="445" spans="1:12" ht="15">
      <c r="A445" s="25"/>
      <c r="B445" s="16"/>
      <c r="C445" s="11"/>
      <c r="D445" s="6" t="s">
        <v>22</v>
      </c>
      <c r="E445" s="50" t="s">
        <v>49</v>
      </c>
      <c r="F445" s="51">
        <v>200</v>
      </c>
      <c r="G445" s="51">
        <v>0.1</v>
      </c>
      <c r="H445" s="51">
        <v>0.03</v>
      </c>
      <c r="I445" s="51">
        <v>9.1</v>
      </c>
      <c r="J445" s="51">
        <v>25</v>
      </c>
      <c r="K445" s="52">
        <v>298</v>
      </c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810</v>
      </c>
      <c r="G447" s="21">
        <f t="shared" ref="G447" si="271">SUM(G438:G446)</f>
        <v>16.990000000000002</v>
      </c>
      <c r="H447" s="21">
        <f t="shared" ref="H447" si="272">SUM(H438:H446)</f>
        <v>17.570000000000004</v>
      </c>
      <c r="I447" s="21">
        <f t="shared" ref="I447" si="273">SUM(I438:I446)</f>
        <v>73.16</v>
      </c>
      <c r="J447" s="21">
        <f t="shared" ref="J447" si="274">SUM(J438:J446)</f>
        <v>516</v>
      </c>
      <c r="K447" s="27"/>
      <c r="L447" s="21">
        <f>SUM(L438:L446)</f>
        <v>85.04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275">SUM(G448:G451)</f>
        <v>0</v>
      </c>
      <c r="H452" s="21">
        <f t="shared" ref="H452" si="276">SUM(H448:H451)</f>
        <v>0</v>
      </c>
      <c r="I452" s="21">
        <f t="shared" ref="I452" si="277">SUM(I448:I451)</f>
        <v>0</v>
      </c>
      <c r="J452" s="21">
        <f t="shared" ref="J452" si="278">SUM(J448:J451)</f>
        <v>0</v>
      </c>
      <c r="K452" s="27"/>
      <c r="L452" s="21">
        <f>SUM(L448:L451)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279">SUM(G453:G458)</f>
        <v>0</v>
      </c>
      <c r="H459" s="21">
        <f t="shared" ref="H459" si="280">SUM(H453:H458)</f>
        <v>0</v>
      </c>
      <c r="I459" s="21">
        <f t="shared" ref="I459" si="281">SUM(I453:I458)</f>
        <v>0</v>
      </c>
      <c r="J459" s="21">
        <f t="shared" ref="J459" si="282">SUM(J453:J458)</f>
        <v>0</v>
      </c>
      <c r="K459" s="27"/>
      <c r="L459" s="21">
        <f>SUM(L453:L458)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283">SUM(G460:G465)</f>
        <v>0</v>
      </c>
      <c r="H466" s="21">
        <f t="shared" ref="H466" si="284">SUM(H460:H465)</f>
        <v>0</v>
      </c>
      <c r="I466" s="21">
        <f t="shared" ref="I466" si="285">SUM(I460:I465)</f>
        <v>0</v>
      </c>
      <c r="J466" s="21">
        <f t="shared" ref="J466" si="286">SUM(J460:J465)</f>
        <v>0</v>
      </c>
      <c r="K466" s="27"/>
      <c r="L466" s="21">
        <f>SUM(L460:L465)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1315</v>
      </c>
      <c r="G467" s="34">
        <f t="shared" ref="G467" si="287">G433+G437+G447+G452+G459+G466</f>
        <v>25.590000000000003</v>
      </c>
      <c r="H467" s="34">
        <f t="shared" ref="H467" si="288">H433+H437+H447+H452+H459+H466</f>
        <v>35.400000000000006</v>
      </c>
      <c r="I467" s="34">
        <f t="shared" ref="I467" si="289">I433+I437+I447+I452+I459+I466</f>
        <v>140.15999999999997</v>
      </c>
      <c r="J467" s="34">
        <f t="shared" ref="J467" si="290">J433+J437+J447+J452+J459+J466</f>
        <v>980</v>
      </c>
      <c r="K467" s="35"/>
      <c r="L467" s="34">
        <f t="shared" ref="L467" si="291">L433+L437+L447+L452+L459+L466</f>
        <v>162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63</v>
      </c>
      <c r="F468" s="48">
        <v>205</v>
      </c>
      <c r="G468" s="48">
        <v>7.4</v>
      </c>
      <c r="H468" s="48">
        <v>8.8000000000000007</v>
      </c>
      <c r="I468" s="48">
        <v>35.1</v>
      </c>
      <c r="J468" s="48">
        <v>250</v>
      </c>
      <c r="K468" s="49">
        <v>208</v>
      </c>
      <c r="L468" s="48">
        <v>76.959999999999994</v>
      </c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22</v>
      </c>
      <c r="E470" s="50" t="s">
        <v>49</v>
      </c>
      <c r="F470" s="51">
        <v>200</v>
      </c>
      <c r="G470" s="51">
        <v>0.1</v>
      </c>
      <c r="H470" s="51">
        <v>0.03</v>
      </c>
      <c r="I470" s="51">
        <v>9.1</v>
      </c>
      <c r="J470" s="51">
        <v>25</v>
      </c>
      <c r="K470" s="52">
        <v>298</v>
      </c>
      <c r="L470" s="51"/>
    </row>
    <row r="471" spans="1:12" ht="15">
      <c r="A471" s="25"/>
      <c r="B471" s="16"/>
      <c r="C471" s="11"/>
      <c r="D471" s="7" t="s">
        <v>23</v>
      </c>
      <c r="E471" s="50" t="s">
        <v>58</v>
      </c>
      <c r="F471" s="51">
        <v>40</v>
      </c>
      <c r="G471" s="51">
        <v>3</v>
      </c>
      <c r="H471" s="51">
        <v>0.4</v>
      </c>
      <c r="I471" s="51">
        <v>19.2</v>
      </c>
      <c r="J471" s="51">
        <v>92.4</v>
      </c>
      <c r="K471" s="52">
        <v>5</v>
      </c>
      <c r="L471" s="51"/>
    </row>
    <row r="472" spans="1:12" ht="15">
      <c r="A472" s="25"/>
      <c r="B472" s="16"/>
      <c r="C472" s="11"/>
      <c r="D472" s="7" t="s">
        <v>24</v>
      </c>
      <c r="E472" s="50" t="s">
        <v>57</v>
      </c>
      <c r="F472" s="51">
        <v>200</v>
      </c>
      <c r="G472" s="51">
        <v>0.09</v>
      </c>
      <c r="H472" s="51">
        <v>2</v>
      </c>
      <c r="I472" s="51">
        <v>19</v>
      </c>
      <c r="J472" s="51">
        <v>112</v>
      </c>
      <c r="K472" s="52">
        <v>1.32</v>
      </c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645</v>
      </c>
      <c r="G475" s="21">
        <f t="shared" ref="G475" si="292">SUM(G468:G474)</f>
        <v>10.59</v>
      </c>
      <c r="H475" s="21">
        <f t="shared" ref="H475" si="293">SUM(H468:H474)</f>
        <v>11.23</v>
      </c>
      <c r="I475" s="21">
        <f t="shared" ref="I475" si="294">SUM(I468:I474)</f>
        <v>82.4</v>
      </c>
      <c r="J475" s="21">
        <f t="shared" ref="J475" si="295">SUM(J468:J474)</f>
        <v>479.4</v>
      </c>
      <c r="K475" s="27"/>
      <c r="L475" s="21">
        <f>SUM(L468:L474)</f>
        <v>76.959999999999994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296">SUM(G476:G478)</f>
        <v>0</v>
      </c>
      <c r="H479" s="21">
        <f t="shared" ref="H479" si="297">SUM(H476:H478)</f>
        <v>0</v>
      </c>
      <c r="I479" s="21">
        <f t="shared" ref="I479" si="298">SUM(I476:I478)</f>
        <v>0</v>
      </c>
      <c r="J479" s="21">
        <f t="shared" ref="J479" si="299">SUM(J476:J478)</f>
        <v>0</v>
      </c>
      <c r="K479" s="27"/>
      <c r="L479" s="21">
        <f>SUM(L476:L478)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83</v>
      </c>
      <c r="F480" s="51">
        <v>60</v>
      </c>
      <c r="G480" s="51">
        <v>0.5</v>
      </c>
      <c r="H480" s="51">
        <v>2.7</v>
      </c>
      <c r="I480" s="51">
        <v>2.7</v>
      </c>
      <c r="J480" s="51">
        <v>38</v>
      </c>
      <c r="K480" s="52">
        <v>13</v>
      </c>
      <c r="L480" s="51">
        <v>85.04</v>
      </c>
    </row>
    <row r="481" spans="1:12" ht="15">
      <c r="A481" s="25"/>
      <c r="B481" s="16"/>
      <c r="C481" s="11"/>
      <c r="D481" s="7" t="s">
        <v>28</v>
      </c>
      <c r="E481" s="50" t="s">
        <v>86</v>
      </c>
      <c r="F481" s="51">
        <v>255</v>
      </c>
      <c r="G481" s="51">
        <v>1.75</v>
      </c>
      <c r="H481" s="51">
        <v>5.62</v>
      </c>
      <c r="I481" s="51">
        <v>8.5</v>
      </c>
      <c r="J481" s="51">
        <v>95</v>
      </c>
      <c r="K481" s="52">
        <v>57</v>
      </c>
      <c r="L481" s="51"/>
    </row>
    <row r="482" spans="1:12" ht="15">
      <c r="A482" s="25"/>
      <c r="B482" s="16"/>
      <c r="C482" s="11"/>
      <c r="D482" s="7" t="s">
        <v>29</v>
      </c>
      <c r="E482" s="50" t="s">
        <v>93</v>
      </c>
      <c r="F482" s="51">
        <v>100</v>
      </c>
      <c r="G482" s="51">
        <v>14.2</v>
      </c>
      <c r="H482" s="51">
        <v>15.6</v>
      </c>
      <c r="I482" s="51">
        <v>30.8</v>
      </c>
      <c r="J482" s="51">
        <v>312</v>
      </c>
      <c r="K482" s="52">
        <v>100</v>
      </c>
      <c r="L482" s="51"/>
    </row>
    <row r="483" spans="1:12" ht="15">
      <c r="A483" s="25"/>
      <c r="B483" s="16"/>
      <c r="C483" s="11"/>
      <c r="D483" s="7" t="s">
        <v>30</v>
      </c>
      <c r="E483" s="50" t="s">
        <v>53</v>
      </c>
      <c r="F483" s="51">
        <v>153</v>
      </c>
      <c r="G483" s="51">
        <v>5.5</v>
      </c>
      <c r="H483" s="51">
        <v>4.2</v>
      </c>
      <c r="I483" s="51">
        <v>33.299999999999997</v>
      </c>
      <c r="J483" s="51">
        <v>196</v>
      </c>
      <c r="K483" s="52">
        <v>227</v>
      </c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 t="s">
        <v>55</v>
      </c>
      <c r="F486" s="51">
        <v>40</v>
      </c>
      <c r="G486" s="51">
        <v>2.76</v>
      </c>
      <c r="H486" s="51">
        <v>0.48</v>
      </c>
      <c r="I486" s="51">
        <v>17.28</v>
      </c>
      <c r="J486" s="51">
        <v>85.6</v>
      </c>
      <c r="K486" s="52">
        <v>6</v>
      </c>
      <c r="L486" s="51"/>
    </row>
    <row r="487" spans="1:12" ht="15">
      <c r="A487" s="25"/>
      <c r="B487" s="16"/>
      <c r="C487" s="11"/>
      <c r="D487" s="6" t="s">
        <v>22</v>
      </c>
      <c r="E487" s="50" t="s">
        <v>49</v>
      </c>
      <c r="F487" s="51">
        <v>200</v>
      </c>
      <c r="G487" s="51">
        <v>0.1</v>
      </c>
      <c r="H487" s="51">
        <v>0.03</v>
      </c>
      <c r="I487" s="51">
        <v>9.1</v>
      </c>
      <c r="J487" s="51">
        <v>25</v>
      </c>
      <c r="K487" s="52">
        <v>298</v>
      </c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808</v>
      </c>
      <c r="G489" s="21">
        <f t="shared" ref="G489" si="300">SUM(G480:G488)</f>
        <v>24.810000000000002</v>
      </c>
      <c r="H489" s="21">
        <f t="shared" ref="H489" si="301">SUM(H480:H488)</f>
        <v>28.630000000000003</v>
      </c>
      <c r="I489" s="21">
        <f t="shared" ref="I489" si="302">SUM(I480:I488)</f>
        <v>101.67999999999999</v>
      </c>
      <c r="J489" s="21">
        <f t="shared" ref="J489" si="303">SUM(J480:J488)</f>
        <v>751.6</v>
      </c>
      <c r="K489" s="27"/>
      <c r="L489" s="21">
        <f>SUM(L480:L488)</f>
        <v>85.04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04">SUM(G490:G493)</f>
        <v>0</v>
      </c>
      <c r="H494" s="21">
        <f t="shared" ref="H494" si="305">SUM(H490:H493)</f>
        <v>0</v>
      </c>
      <c r="I494" s="21">
        <f t="shared" ref="I494" si="306">SUM(I490:I493)</f>
        <v>0</v>
      </c>
      <c r="J494" s="21">
        <f t="shared" ref="J494" si="307">SUM(J490:J493)</f>
        <v>0</v>
      </c>
      <c r="K494" s="27"/>
      <c r="L494" s="21">
        <f>SUM(L490:L493)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08">SUM(G495:G500)</f>
        <v>0</v>
      </c>
      <c r="H501" s="21">
        <f t="shared" ref="H501" si="309">SUM(H495:H500)</f>
        <v>0</v>
      </c>
      <c r="I501" s="21">
        <f t="shared" ref="I501" si="310">SUM(I495:I500)</f>
        <v>0</v>
      </c>
      <c r="J501" s="21">
        <f t="shared" ref="J501" si="311">SUM(J495:J500)</f>
        <v>0</v>
      </c>
      <c r="K501" s="27"/>
      <c r="L501" s="21">
        <f>SUM(L495:L500)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12">SUM(G502:G507)</f>
        <v>0</v>
      </c>
      <c r="H508" s="21">
        <f t="shared" ref="H508" si="313">SUM(H502:H507)</f>
        <v>0</v>
      </c>
      <c r="I508" s="21">
        <f t="shared" ref="I508" si="314">SUM(I502:I507)</f>
        <v>0</v>
      </c>
      <c r="J508" s="21">
        <f t="shared" ref="J508" si="315">SUM(J502:J507)</f>
        <v>0</v>
      </c>
      <c r="K508" s="27"/>
      <c r="L508" s="21">
        <f>SUM(L502:L507)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1453</v>
      </c>
      <c r="G509" s="34">
        <f t="shared" ref="G509" si="316">G475+G479+G489+G494+G501+G508</f>
        <v>35.400000000000006</v>
      </c>
      <c r="H509" s="34">
        <f t="shared" ref="H509" si="317">H475+H479+H489+H494+H501+H508</f>
        <v>39.86</v>
      </c>
      <c r="I509" s="34">
        <f t="shared" ref="I509" si="318">I475+I479+I489+I494+I501+I508</f>
        <v>184.07999999999998</v>
      </c>
      <c r="J509" s="34">
        <f t="shared" ref="J509" si="319">J475+J479+J489+J494+J501+J508</f>
        <v>1231</v>
      </c>
      <c r="K509" s="35"/>
      <c r="L509" s="34">
        <f t="shared" ref="L509" si="320">L475+L479+L489+L494+L501+L508</f>
        <v>162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 t="s">
        <v>56</v>
      </c>
      <c r="F510" s="48">
        <v>205</v>
      </c>
      <c r="G510" s="48">
        <v>9</v>
      </c>
      <c r="H510" s="48">
        <v>9</v>
      </c>
      <c r="I510" s="48">
        <v>37</v>
      </c>
      <c r="J510" s="48">
        <v>266</v>
      </c>
      <c r="K510" s="49">
        <v>193</v>
      </c>
      <c r="L510" s="48">
        <v>76.959999999999994</v>
      </c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 t="s">
        <v>49</v>
      </c>
      <c r="F512" s="51">
        <v>200</v>
      </c>
      <c r="G512" s="51">
        <v>0.1</v>
      </c>
      <c r="H512" s="51">
        <v>0.03</v>
      </c>
      <c r="I512" s="51">
        <v>9.1</v>
      </c>
      <c r="J512" s="51">
        <v>25</v>
      </c>
      <c r="K512" s="52">
        <v>298</v>
      </c>
      <c r="L512" s="51"/>
    </row>
    <row r="513" spans="1:12" ht="15">
      <c r="A513" s="25"/>
      <c r="B513" s="16"/>
      <c r="C513" s="11"/>
      <c r="D513" s="7" t="s">
        <v>23</v>
      </c>
      <c r="E513" s="50" t="s">
        <v>64</v>
      </c>
      <c r="F513" s="51">
        <v>50</v>
      </c>
      <c r="G513" s="51">
        <v>7.9</v>
      </c>
      <c r="H513" s="51">
        <v>4.75</v>
      </c>
      <c r="I513" s="51">
        <v>24.2</v>
      </c>
      <c r="J513" s="51">
        <v>172</v>
      </c>
      <c r="K513" s="52">
        <v>3</v>
      </c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 t="s">
        <v>99</v>
      </c>
      <c r="E515" s="50" t="s">
        <v>66</v>
      </c>
      <c r="F515" s="51">
        <v>45</v>
      </c>
      <c r="G515" s="51">
        <v>4.4000000000000004</v>
      </c>
      <c r="H515" s="51">
        <v>4.25</v>
      </c>
      <c r="I515" s="51">
        <v>24.2</v>
      </c>
      <c r="J515" s="51">
        <v>144</v>
      </c>
      <c r="K515" s="52">
        <v>4</v>
      </c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500</v>
      </c>
      <c r="G517" s="21">
        <f t="shared" ref="G517" si="321">SUM(G510:G516)</f>
        <v>21.4</v>
      </c>
      <c r="H517" s="21">
        <f t="shared" ref="H517" si="322">SUM(H510:H516)</f>
        <v>18.03</v>
      </c>
      <c r="I517" s="21">
        <f t="shared" ref="I517" si="323">SUM(I510:I516)</f>
        <v>94.5</v>
      </c>
      <c r="J517" s="21">
        <f t="shared" ref="J517" si="324">SUM(J510:J516)</f>
        <v>607</v>
      </c>
      <c r="K517" s="27"/>
      <c r="L517" s="21">
        <f>SUM(L510:L516)</f>
        <v>76.959999999999994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25">SUM(G518:G520)</f>
        <v>0</v>
      </c>
      <c r="H521" s="21">
        <f t="shared" ref="H521" si="326">SUM(H518:H520)</f>
        <v>0</v>
      </c>
      <c r="I521" s="21">
        <f t="shared" ref="I521" si="327">SUM(I518:I520)</f>
        <v>0</v>
      </c>
      <c r="J521" s="21">
        <f t="shared" ref="J521" si="328">SUM(J518:J520)</f>
        <v>0</v>
      </c>
      <c r="K521" s="27"/>
      <c r="L521" s="21">
        <f>SUM(L518:L520)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94</v>
      </c>
      <c r="F522" s="51">
        <v>60</v>
      </c>
      <c r="G522" s="51">
        <v>1.3</v>
      </c>
      <c r="H522" s="51">
        <v>2.7</v>
      </c>
      <c r="I522" s="51">
        <v>6.2</v>
      </c>
      <c r="J522" s="51">
        <v>54</v>
      </c>
      <c r="K522" s="52">
        <v>6</v>
      </c>
      <c r="L522" s="51">
        <v>85.04</v>
      </c>
    </row>
    <row r="523" spans="1:12" ht="15">
      <c r="A523" s="25"/>
      <c r="B523" s="16"/>
      <c r="C523" s="11"/>
      <c r="D523" s="7" t="s">
        <v>28</v>
      </c>
      <c r="E523" s="50" t="s">
        <v>78</v>
      </c>
      <c r="F523" s="51">
        <v>255</v>
      </c>
      <c r="G523" s="51">
        <v>2.25</v>
      </c>
      <c r="H523" s="51">
        <v>4.87</v>
      </c>
      <c r="I523" s="51">
        <v>12.62</v>
      </c>
      <c r="J523" s="51">
        <v>108.75</v>
      </c>
      <c r="K523" s="52">
        <v>69</v>
      </c>
      <c r="L523" s="51"/>
    </row>
    <row r="524" spans="1:12" ht="15">
      <c r="A524" s="25"/>
      <c r="B524" s="16"/>
      <c r="C524" s="11"/>
      <c r="D524" s="7" t="s">
        <v>29</v>
      </c>
      <c r="E524" s="50" t="s">
        <v>69</v>
      </c>
      <c r="F524" s="51">
        <v>150</v>
      </c>
      <c r="G524" s="51">
        <v>15.13</v>
      </c>
      <c r="H524" s="51">
        <v>18.47</v>
      </c>
      <c r="I524" s="51">
        <v>48.83</v>
      </c>
      <c r="J524" s="51">
        <v>487.67</v>
      </c>
      <c r="K524" s="52">
        <v>101.05</v>
      </c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 t="s">
        <v>54</v>
      </c>
      <c r="F526" s="51">
        <v>200</v>
      </c>
      <c r="G526" s="51">
        <v>0.9</v>
      </c>
      <c r="H526" s="51">
        <v>0.05</v>
      </c>
      <c r="I526" s="51">
        <v>20.6</v>
      </c>
      <c r="J526" s="51">
        <v>89</v>
      </c>
      <c r="K526" s="52">
        <v>309</v>
      </c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 t="s">
        <v>55</v>
      </c>
      <c r="F528" s="51">
        <v>40</v>
      </c>
      <c r="G528" s="51">
        <v>2.76</v>
      </c>
      <c r="H528" s="51">
        <v>0.48</v>
      </c>
      <c r="I528" s="51">
        <v>17.28</v>
      </c>
      <c r="J528" s="51">
        <v>85.6</v>
      </c>
      <c r="K528" s="52">
        <v>6</v>
      </c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705</v>
      </c>
      <c r="G531" s="21">
        <f t="shared" ref="G531" si="329">SUM(G522:G530)</f>
        <v>22.339999999999996</v>
      </c>
      <c r="H531" s="21">
        <f t="shared" ref="H531" si="330">SUM(H522:H530)</f>
        <v>26.57</v>
      </c>
      <c r="I531" s="21">
        <f t="shared" ref="I531" si="331">SUM(I522:I530)</f>
        <v>105.53</v>
      </c>
      <c r="J531" s="21">
        <f t="shared" ref="J531" si="332">SUM(J522:J530)</f>
        <v>825.0200000000001</v>
      </c>
      <c r="K531" s="27"/>
      <c r="L531" s="21">
        <f>SUM(L522:L530)</f>
        <v>85.04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33">SUM(G532:G535)</f>
        <v>0</v>
      </c>
      <c r="H536" s="21">
        <f t="shared" ref="H536" si="334">SUM(H532:H535)</f>
        <v>0</v>
      </c>
      <c r="I536" s="21">
        <f t="shared" ref="I536" si="335">SUM(I532:I535)</f>
        <v>0</v>
      </c>
      <c r="J536" s="21">
        <f t="shared" ref="J536" si="336">SUM(J532:J535)</f>
        <v>0</v>
      </c>
      <c r="K536" s="27"/>
      <c r="L536" s="21">
        <f>SUM(L532:L535)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37">SUM(G537:G542)</f>
        <v>0</v>
      </c>
      <c r="H543" s="21">
        <f t="shared" ref="H543" si="338">SUM(H537:H542)</f>
        <v>0</v>
      </c>
      <c r="I543" s="21">
        <f t="shared" ref="I543" si="339">SUM(I537:I542)</f>
        <v>0</v>
      </c>
      <c r="J543" s="21">
        <f t="shared" ref="J543" si="340">SUM(J537:J542)</f>
        <v>0</v>
      </c>
      <c r="K543" s="27"/>
      <c r="L543" s="21">
        <f>SUM(L537:L542)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41">SUM(G544:G549)</f>
        <v>0</v>
      </c>
      <c r="H550" s="21">
        <f t="shared" ref="H550" si="342">SUM(H544:H549)</f>
        <v>0</v>
      </c>
      <c r="I550" s="21">
        <f t="shared" ref="I550" si="343">SUM(I544:I549)</f>
        <v>0</v>
      </c>
      <c r="J550" s="21">
        <f t="shared" ref="J550" si="344">SUM(J544:J549)</f>
        <v>0</v>
      </c>
      <c r="K550" s="27"/>
      <c r="L550" s="21">
        <f>SUM(L544:L549)</f>
        <v>0</v>
      </c>
    </row>
    <row r="551" spans="1:12" ht="15.75" customHeight="1" thickBot="1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1205</v>
      </c>
      <c r="G551" s="34">
        <f t="shared" ref="G551" si="345">G517+G521+G531+G536+G543+G550</f>
        <v>43.739999999999995</v>
      </c>
      <c r="H551" s="34">
        <f t="shared" ref="H551" si="346">H517+H521+H531+H536+H543+H550</f>
        <v>44.6</v>
      </c>
      <c r="I551" s="34">
        <f t="shared" ref="I551" si="347">I517+I521+I531+I536+I543+I550</f>
        <v>200.03</v>
      </c>
      <c r="J551" s="34">
        <f t="shared" ref="J551" si="348">J517+J521+J531+J536+J543+J550</f>
        <v>1432.02</v>
      </c>
      <c r="K551" s="35"/>
      <c r="L551" s="34">
        <f t="shared" ref="L551" si="349">L517+L521+L531+L536+L543+L550</f>
        <v>162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 t="s">
        <v>95</v>
      </c>
      <c r="F552" s="48">
        <v>205</v>
      </c>
      <c r="G552" s="48">
        <v>7.1</v>
      </c>
      <c r="H552" s="48">
        <v>7.6</v>
      </c>
      <c r="I552" s="48">
        <v>36.700000000000003</v>
      </c>
      <c r="J552" s="48">
        <v>245</v>
      </c>
      <c r="K552" s="49">
        <v>194</v>
      </c>
      <c r="L552" s="48">
        <v>76.959999999999994</v>
      </c>
    </row>
    <row r="553" spans="1:12" ht="15">
      <c r="A553" s="25"/>
      <c r="B553" s="16"/>
      <c r="C553" s="11"/>
      <c r="D553" s="6" t="s">
        <v>27</v>
      </c>
      <c r="E553" s="50" t="s">
        <v>76</v>
      </c>
      <c r="F553" s="51">
        <v>40</v>
      </c>
      <c r="G553" s="51">
        <v>0.35</v>
      </c>
      <c r="H553" s="51">
        <v>0.03</v>
      </c>
      <c r="I553" s="51">
        <v>4.2</v>
      </c>
      <c r="J553" s="51">
        <v>18</v>
      </c>
      <c r="K553" s="52">
        <v>19</v>
      </c>
      <c r="L553" s="51"/>
    </row>
    <row r="554" spans="1:12" ht="15">
      <c r="A554" s="25"/>
      <c r="B554" s="16"/>
      <c r="C554" s="11"/>
      <c r="D554" s="7" t="s">
        <v>22</v>
      </c>
      <c r="E554" s="50" t="s">
        <v>96</v>
      </c>
      <c r="F554" s="51">
        <v>200</v>
      </c>
      <c r="G554" s="51">
        <v>3.6</v>
      </c>
      <c r="H554" s="51">
        <v>3.3</v>
      </c>
      <c r="I554" s="51">
        <v>13.7</v>
      </c>
      <c r="J554" s="51">
        <v>100</v>
      </c>
      <c r="K554" s="52">
        <v>304</v>
      </c>
      <c r="L554" s="51"/>
    </row>
    <row r="555" spans="1:12" ht="15">
      <c r="A555" s="25"/>
      <c r="B555" s="16"/>
      <c r="C555" s="11"/>
      <c r="D555" s="7" t="s">
        <v>23</v>
      </c>
      <c r="E555" s="50" t="s">
        <v>58</v>
      </c>
      <c r="F555" s="51">
        <v>55</v>
      </c>
      <c r="G555" s="51">
        <v>3.37</v>
      </c>
      <c r="H555" s="51">
        <v>0.45</v>
      </c>
      <c r="I555" s="51">
        <v>21.6</v>
      </c>
      <c r="J555" s="51">
        <v>103.95</v>
      </c>
      <c r="K555" s="52">
        <v>5</v>
      </c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500</v>
      </c>
      <c r="G559" s="21">
        <f t="shared" ref="G559" si="350">SUM(G552:G558)</f>
        <v>14.419999999999998</v>
      </c>
      <c r="H559" s="21">
        <f t="shared" ref="H559" si="351">SUM(H552:H558)</f>
        <v>11.379999999999999</v>
      </c>
      <c r="I559" s="21">
        <f t="shared" ref="I559" si="352">SUM(I552:I558)</f>
        <v>76.200000000000017</v>
      </c>
      <c r="J559" s="21">
        <f t="shared" ref="J559" si="353">SUM(J552:J558)</f>
        <v>466.95</v>
      </c>
      <c r="K559" s="27"/>
      <c r="L559" s="21">
        <f>SUM(L552:L558)</f>
        <v>76.959999999999994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354">SUM(G560:G562)</f>
        <v>0</v>
      </c>
      <c r="H563" s="21">
        <f t="shared" ref="H563" si="355">SUM(H560:H562)</f>
        <v>0</v>
      </c>
      <c r="I563" s="21">
        <f t="shared" ref="I563" si="356">SUM(I560:I562)</f>
        <v>0</v>
      </c>
      <c r="J563" s="21">
        <f t="shared" ref="J563" si="357">SUM(J560:J562)</f>
        <v>0</v>
      </c>
      <c r="K563" s="27"/>
      <c r="L563" s="21">
        <f>SUM(L560:L562)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67</v>
      </c>
      <c r="F564" s="51">
        <v>60</v>
      </c>
      <c r="G564" s="51">
        <v>0.5</v>
      </c>
      <c r="H564" s="51">
        <v>2.7</v>
      </c>
      <c r="I564" s="51">
        <v>1.8</v>
      </c>
      <c r="J564" s="51">
        <v>33</v>
      </c>
      <c r="K564" s="52">
        <v>14</v>
      </c>
      <c r="L564" s="51">
        <v>85.04</v>
      </c>
    </row>
    <row r="565" spans="1:12" ht="15">
      <c r="A565" s="25"/>
      <c r="B565" s="16"/>
      <c r="C565" s="11"/>
      <c r="D565" s="7" t="s">
        <v>28</v>
      </c>
      <c r="E565" s="50" t="s">
        <v>61</v>
      </c>
      <c r="F565" s="51">
        <v>250</v>
      </c>
      <c r="G565" s="51">
        <v>2.87</v>
      </c>
      <c r="H565" s="51">
        <v>2.75</v>
      </c>
      <c r="I565" s="51">
        <v>17.87</v>
      </c>
      <c r="J565" s="51">
        <v>110</v>
      </c>
      <c r="K565" s="52">
        <v>64</v>
      </c>
      <c r="L565" s="51"/>
    </row>
    <row r="566" spans="1:12" ht="15">
      <c r="A566" s="25"/>
      <c r="B566" s="16"/>
      <c r="C566" s="11"/>
      <c r="D566" s="7" t="s">
        <v>29</v>
      </c>
      <c r="E566" s="50" t="s">
        <v>84</v>
      </c>
      <c r="F566" s="51">
        <v>100</v>
      </c>
      <c r="G566" s="51">
        <v>5.52</v>
      </c>
      <c r="H566" s="51">
        <v>8.6</v>
      </c>
      <c r="I566" s="51">
        <v>5.8</v>
      </c>
      <c r="J566" s="51">
        <v>123.4</v>
      </c>
      <c r="K566" s="52">
        <v>104</v>
      </c>
      <c r="L566" s="51"/>
    </row>
    <row r="567" spans="1:12" ht="15">
      <c r="A567" s="25"/>
      <c r="B567" s="16"/>
      <c r="C567" s="11"/>
      <c r="D567" s="7" t="s">
        <v>30</v>
      </c>
      <c r="E567" s="50" t="s">
        <v>97</v>
      </c>
      <c r="F567" s="51">
        <v>153</v>
      </c>
      <c r="G567" s="51">
        <v>7.8</v>
      </c>
      <c r="H567" s="51">
        <v>6.3</v>
      </c>
      <c r="I567" s="51">
        <v>43.6</v>
      </c>
      <c r="J567" s="51">
        <v>266</v>
      </c>
      <c r="K567" s="52">
        <v>1</v>
      </c>
      <c r="L567" s="51"/>
    </row>
    <row r="568" spans="1:12" ht="15">
      <c r="A568" s="25"/>
      <c r="B568" s="16"/>
      <c r="C568" s="11"/>
      <c r="D568" s="7" t="s">
        <v>31</v>
      </c>
      <c r="E568" s="50" t="s">
        <v>98</v>
      </c>
      <c r="F568" s="51">
        <v>200</v>
      </c>
      <c r="G568" s="51">
        <v>0.2</v>
      </c>
      <c r="H568" s="51">
        <v>0.1</v>
      </c>
      <c r="I568" s="51">
        <v>17.2</v>
      </c>
      <c r="J568" s="51">
        <v>69</v>
      </c>
      <c r="K568" s="52">
        <v>310</v>
      </c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 t="s">
        <v>55</v>
      </c>
      <c r="F570" s="51">
        <v>40</v>
      </c>
      <c r="G570" s="51">
        <v>2.76</v>
      </c>
      <c r="H570" s="51">
        <v>0.48</v>
      </c>
      <c r="I570" s="51">
        <v>17.28</v>
      </c>
      <c r="J570" s="51">
        <v>85.6</v>
      </c>
      <c r="K570" s="52">
        <v>6</v>
      </c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803</v>
      </c>
      <c r="G573" s="21">
        <f t="shared" ref="G573" si="358">SUM(G564:G572)</f>
        <v>19.649999999999999</v>
      </c>
      <c r="H573" s="21">
        <f t="shared" ref="H573" si="359">SUM(H564:H572)</f>
        <v>20.930000000000003</v>
      </c>
      <c r="I573" s="21">
        <f t="shared" ref="I573" si="360">SUM(I564:I572)</f>
        <v>103.55000000000001</v>
      </c>
      <c r="J573" s="21">
        <f t="shared" ref="J573" si="361">SUM(J564:J572)</f>
        <v>687</v>
      </c>
      <c r="K573" s="27"/>
      <c r="L573" s="21">
        <f>SUM(L564:L572)</f>
        <v>85.04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362">SUM(G574:G577)</f>
        <v>0</v>
      </c>
      <c r="H578" s="21">
        <f t="shared" ref="H578" si="363">SUM(H574:H577)</f>
        <v>0</v>
      </c>
      <c r="I578" s="21">
        <f t="shared" ref="I578" si="364">SUM(I574:I577)</f>
        <v>0</v>
      </c>
      <c r="J578" s="21">
        <f t="shared" ref="J578" si="365">SUM(J574:J577)</f>
        <v>0</v>
      </c>
      <c r="K578" s="27"/>
      <c r="L578" s="21">
        <f>SUM(L574:L577)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366">SUM(G579:G584)</f>
        <v>0</v>
      </c>
      <c r="H585" s="21">
        <f t="shared" ref="H585" si="367">SUM(H579:H584)</f>
        <v>0</v>
      </c>
      <c r="I585" s="21">
        <f t="shared" ref="I585" si="368">SUM(I579:I584)</f>
        <v>0</v>
      </c>
      <c r="J585" s="21">
        <f t="shared" ref="J585" si="369">SUM(J579:J584)</f>
        <v>0</v>
      </c>
      <c r="K585" s="27"/>
      <c r="L585" s="21">
        <f>SUM(L579:L584)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370">SUM(G586:G591)</f>
        <v>0</v>
      </c>
      <c r="H592" s="21">
        <f t="shared" ref="H592" si="371">SUM(H586:H591)</f>
        <v>0</v>
      </c>
      <c r="I592" s="21">
        <f t="shared" ref="I592" si="372">SUM(I586:I591)</f>
        <v>0</v>
      </c>
      <c r="J592" s="21">
        <f t="shared" ref="J592" si="373">SUM(J586:J591)</f>
        <v>0</v>
      </c>
      <c r="K592" s="27"/>
      <c r="L592" s="21">
        <f>SUM(L586:L591)</f>
        <v>0</v>
      </c>
    </row>
    <row r="593" spans="1:12" ht="15.75" thickBot="1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1303</v>
      </c>
      <c r="G593" s="40">
        <f t="shared" ref="G593" si="374">G559+G563+G573+G578+G585+G592</f>
        <v>34.069999999999993</v>
      </c>
      <c r="H593" s="40">
        <f t="shared" ref="H593" si="375">H559+H563+H573+H578+H585+H592</f>
        <v>32.31</v>
      </c>
      <c r="I593" s="40">
        <f t="shared" ref="I593" si="376">I559+I563+I573+I578+I585+I592</f>
        <v>179.75000000000003</v>
      </c>
      <c r="J593" s="40">
        <f t="shared" ref="J593" si="377">J559+J563+J573+J578+J585+J592</f>
        <v>1153.95</v>
      </c>
      <c r="K593" s="41"/>
      <c r="L593" s="34">
        <f>L559+L563+L573+L578+L585+L592</f>
        <v>162</v>
      </c>
    </row>
    <row r="594" spans="1:12" ht="13.5" thickBot="1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1329.3571428571429</v>
      </c>
      <c r="G594" s="42">
        <f t="shared" ref="G594:J594" si="378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39.904285714285706</v>
      </c>
      <c r="H594" s="42">
        <f t="shared" si="378"/>
        <v>39.944285714285719</v>
      </c>
      <c r="I594" s="42">
        <f t="shared" si="378"/>
        <v>191.81214285714285</v>
      </c>
      <c r="J594" s="42">
        <f t="shared" si="378"/>
        <v>1276.5178571428571</v>
      </c>
      <c r="K594" s="42"/>
      <c r="L594" s="42">
        <f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162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  <ignoredErrors>
    <ignoredError sqref="L18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2026-06-09T14:45:14Z</dcterms:modified>
</cp:coreProperties>
</file>